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92" yWindow="348" windowWidth="10896" windowHeight="10152"/>
  </bookViews>
  <sheets>
    <sheet name="Student Data" sheetId="1" r:id="rId1"/>
  </sheets>
  <definedNames>
    <definedName name="_xlnm.Print_Area" localSheetId="0">'Student Data'!$A$1:$AO$20</definedName>
  </definedNames>
  <calcPr calcId="145621"/>
</workbook>
</file>

<file path=xl/calcChain.xml><?xml version="1.0" encoding="utf-8"?>
<calcChain xmlns="http://schemas.openxmlformats.org/spreadsheetml/2006/main">
  <c r="AH7" i="1" l="1"/>
  <c r="AF7" i="1"/>
  <c r="Q7" i="1"/>
  <c r="M7" i="1"/>
  <c r="K7" i="1"/>
  <c r="AH6" i="1"/>
  <c r="AF6" i="1"/>
  <c r="AA6" i="1"/>
  <c r="V6" i="1"/>
  <c r="Q6" i="1"/>
  <c r="M6" i="1"/>
  <c r="K6" i="1"/>
  <c r="V5" i="1"/>
  <c r="Q5" i="1"/>
  <c r="M5" i="1"/>
  <c r="K5" i="1"/>
  <c r="AH4" i="1"/>
  <c r="V4" i="1"/>
  <c r="Q4" i="1"/>
  <c r="K4" i="1"/>
  <c r="AH3" i="1"/>
  <c r="AF3" i="1"/>
  <c r="AA3" i="1"/>
  <c r="Q3" i="1"/>
  <c r="K3" i="1"/>
  <c r="AH2" i="1"/>
  <c r="V2" i="1"/>
  <c r="AO2" i="1" l="1"/>
  <c r="AO3" i="1"/>
  <c r="AO5" i="1"/>
  <c r="AO6" i="1"/>
  <c r="AO7" i="1"/>
</calcChain>
</file>

<file path=xl/sharedStrings.xml><?xml version="1.0" encoding="utf-8"?>
<sst xmlns="http://schemas.openxmlformats.org/spreadsheetml/2006/main" count="94" uniqueCount="53">
  <si>
    <t>Withdrawal Date</t>
  </si>
  <si>
    <t>Enrollment Grade Level</t>
  </si>
  <si>
    <t>Most Recent Qualifying Arrival Date (QAD)</t>
  </si>
  <si>
    <t>Retained</t>
  </si>
  <si>
    <t>Retained Risk Points</t>
  </si>
  <si>
    <t>Grade Age Compatible</t>
  </si>
  <si>
    <t>Grade Age Risk Points</t>
  </si>
  <si>
    <t>Grade Level of Most Recent State Reading Test</t>
  </si>
  <si>
    <t>Level Score of Most Recent State Reading Test</t>
  </si>
  <si>
    <t>Raw Score of Most Recent Reading Test</t>
  </si>
  <si>
    <t>State Reading Test Risk Points</t>
  </si>
  <si>
    <t>Grade Level of Most Recent Writing Test</t>
  </si>
  <si>
    <t>Level Score of Most Recent Writing Test</t>
  </si>
  <si>
    <t>Raw Score of Most Recent Writing Test</t>
  </si>
  <si>
    <t>State Writing Test Risk Points</t>
  </si>
  <si>
    <t>Grade Level of Most Recent Math Test</t>
  </si>
  <si>
    <t>Level Score of Most Recent Math Test</t>
  </si>
  <si>
    <t>Raw Score of Most Recent Math Test</t>
  </si>
  <si>
    <t>State Math Test Risk Points</t>
  </si>
  <si>
    <t>Grade Level of Most Recent Science Test</t>
  </si>
  <si>
    <t>Level Score of Most Recent Science Test</t>
  </si>
  <si>
    <t>Raw Score of Most Recent Science Test</t>
  </si>
  <si>
    <t>State Science Test Risk Points</t>
  </si>
  <si>
    <t>Level WLPT Composite Score</t>
  </si>
  <si>
    <t>WLPT Risk Points</t>
  </si>
  <si>
    <t>Unresolved Coursework in MSIS</t>
  </si>
  <si>
    <t>Credit Deficiency</t>
  </si>
  <si>
    <t>Credit Deficiency Risk Points</t>
  </si>
  <si>
    <t>Interrupted School Year</t>
  </si>
  <si>
    <t>PFS</t>
  </si>
  <si>
    <t>10</t>
  </si>
  <si>
    <t>Yes</t>
  </si>
  <si>
    <t/>
  </si>
  <si>
    <t>No</t>
  </si>
  <si>
    <t>8</t>
  </si>
  <si>
    <t>7</t>
  </si>
  <si>
    <t>11</t>
  </si>
  <si>
    <t>Additional Columns Display Here with Grade Level of Test, Raw and Level Score Before Each State Test Risk Pts. (as in Reading)</t>
  </si>
  <si>
    <t>Withdrawel Date</t>
  </si>
  <si>
    <t>Assessment Risk Points</t>
  </si>
  <si>
    <t>Enrolling School- Student Identifcation #, Student Name, Birthdate</t>
  </si>
  <si>
    <t>Other At Risk Score</t>
  </si>
  <si>
    <t>None</t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</si>
  <si>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Archive these confidential files (on an annual basis for auditing purposes)</t>
    </r>
  </si>
  <si>
    <t>To access the SNA:</t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</si>
  <si>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Request username and password to the Migrant Student Information System (MSIS) at www.msdr.org. </t>
    </r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</si>
  <si>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SNA will be available through the Quick links/Ed Staff menu.</t>
    </r>
  </si>
  <si>
    <t>It is strongly recommended:</t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</si>
  <si>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Pull a roster formally on a quarterly or seasonal basis with your district administrator, print, and file a copy.</t>
    </r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</si>
  <si>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Maintain an ongoing conversation with migrant funded recruiter and records clerk to promote timely service to late or mid-term enrolling students. </t>
    </r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</si>
  <si>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Add a comments column and document in the Student Needs Assessment (SNA) or Specialist/Advocate Log, the reason a student may have not been selected for the caseload or </t>
    </r>
  </si>
  <si>
    <t>student roster e.g. participation in GEAR UP, BRIDGES Program, etc</t>
  </si>
  <si>
    <r>
      <t>r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Pull a roster informally at least once a month (or more frequently to accommodate peak migratory times), print, and file a copy.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</si>
</sst>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[$-409]d\/yyyy;@"/>
    <numFmt numFmtId="165" formatCode="##"/>
    <numFmt numFmtId="166" formatCode="0;\-0;0;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Wingdings"/>
      <charset val="2"/>
    </font>
    <font>
      <sz val="7"/>
      <name val="Times New Roman"/>
      <family val="1"/>
    </font>
    <font>
      <sz val="11"/>
      <name val="Calibri"/>
      <family val="2"/>
    </font>
    <font>
      <sz val="11"/>
      <color rgb="FFFF0000"/>
      <name val="Wingdings"/>
      <charset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top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>
      <alignment vertical="top"/>
    </xf>
    <xf numFmtId="0" fontId="0" fillId="0" borderId="1" xfId="0" applyBorder="1" applyAlignment="1">
      <alignment horizontal="right"/>
    </xf>
    <xf numFmtId="165" fontId="0" fillId="0" borderId="1" xfId="0" applyNumberFormat="1" applyBorder="1">
      <alignment vertical="top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8" fillId="0" borderId="1" xfId="0" applyFont="1" applyFill="1" applyBorder="1" applyAlignment="1">
      <alignment horizontal="center" textRotation="90" wrapText="1"/>
    </xf>
    <xf numFmtId="0" fontId="18" fillId="0" borderId="1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center" textRotation="90" wrapText="1"/>
    </xf>
    <xf numFmtId="0" fontId="19" fillId="33" borderId="1" xfId="0" applyFont="1" applyFill="1" applyBorder="1" applyAlignment="1">
      <alignment horizontal="center" textRotation="90" wrapText="1"/>
    </xf>
    <xf numFmtId="0" fontId="18" fillId="33" borderId="1" xfId="0" applyFont="1" applyFill="1" applyBorder="1" applyAlignment="1">
      <alignment horizontal="center" textRotation="90" wrapText="1"/>
    </xf>
    <xf numFmtId="0" fontId="18" fillId="34" borderId="1" xfId="0" applyFont="1" applyFill="1" applyBorder="1" applyAlignment="1">
      <alignment horizontal="center" textRotation="90" wrapText="1"/>
    </xf>
    <xf numFmtId="0" fontId="0" fillId="0" borderId="1" xfId="0" applyBorder="1">
      <alignment vertical="top"/>
    </xf>
    <xf numFmtId="0" fontId="0" fillId="0" borderId="0" xfId="0" applyBorder="1">
      <alignment vertical="top"/>
    </xf>
    <xf numFmtId="164" fontId="0" fillId="35" borderId="1" xfId="0" applyNumberFormat="1" applyFill="1" applyBorder="1" applyAlignment="1">
      <alignment horizontal="center" vertical="center"/>
    </xf>
    <xf numFmtId="0" fontId="0" fillId="35" borderId="1" xfId="0" applyNumberFormat="1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166" fontId="0" fillId="35" borderId="1" xfId="0" applyNumberFormat="1" applyFill="1" applyBorder="1" applyAlignment="1">
      <alignment horizontal="center" vertical="center"/>
    </xf>
    <xf numFmtId="165" fontId="0" fillId="35" borderId="1" xfId="0" applyNumberFormat="1" applyFill="1" applyBorder="1" applyAlignment="1">
      <alignment horizontal="center" vertical="center"/>
    </xf>
    <xf numFmtId="0" fontId="0" fillId="35" borderId="1" xfId="0" applyFill="1" applyBorder="1" applyAlignment="1">
      <alignment horizontal="right"/>
    </xf>
    <xf numFmtId="165" fontId="0" fillId="35" borderId="1" xfId="0" applyNumberFormat="1" applyFill="1" applyBorder="1">
      <alignment vertical="top"/>
    </xf>
    <xf numFmtId="0" fontId="0" fillId="35" borderId="0" xfId="0" applyFill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5"/>
    </xf>
    <xf numFmtId="0" fontId="0" fillId="0" borderId="0" xfId="0" applyAlignment="1">
      <alignment vertical="top" wrapText="1"/>
    </xf>
    <xf numFmtId="0" fontId="25" fillId="0" borderId="0" xfId="0" applyFont="1" applyAlignment="1">
      <alignment horizontal="left" vertical="center" indent="5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5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0" fillId="0" borderId="1" xfId="0" applyFont="1" applyFill="1" applyBorder="1" applyAlignment="1">
      <alignment horizontal="center" textRotation="90" wrapText="1"/>
    </xf>
    <xf numFmtId="0" fontId="18" fillId="0" borderId="1" xfId="0" applyFont="1" applyFill="1" applyBorder="1" applyAlignment="1">
      <alignment horizontal="center" textRotation="90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20"/>
  <sheetViews>
    <sheetView tabSelected="1" zoomScaleNormal="100" workbookViewId="0">
      <selection activeCell="V10" sqref="V10"/>
    </sheetView>
  </sheetViews>
  <sheetFormatPr defaultRowHeight="13.2" x14ac:dyDescent="0.25"/>
  <cols>
    <col min="1" max="1" width="2.6640625" customWidth="1"/>
    <col min="2" max="2" width="7.5546875" hidden="1" bestFit="1" customWidth="1"/>
    <col min="3" max="4" width="16.109375" hidden="1" bestFit="1" customWidth="1"/>
    <col min="5" max="5" width="5.88671875" customWidth="1"/>
    <col min="6" max="6" width="10.109375" hidden="1" bestFit="1" customWidth="1"/>
    <col min="7" max="7" width="10.33203125" style="14" customWidth="1"/>
    <col min="8" max="8" width="4.88671875" style="14" customWidth="1"/>
    <col min="9" max="9" width="10.109375" style="14" bestFit="1" customWidth="1"/>
    <col min="10" max="10" width="4.88671875" style="14" customWidth="1"/>
    <col min="11" max="11" width="6.88671875" style="14" bestFit="1" customWidth="1"/>
    <col min="12" max="12" width="6.6640625" style="14" bestFit="1" customWidth="1"/>
    <col min="13" max="13" width="6.88671875" style="14" bestFit="1" customWidth="1"/>
    <col min="14" max="14" width="6.6640625" style="14" bestFit="1" customWidth="1"/>
    <col min="15" max="16" width="6.88671875" style="14" bestFit="1" customWidth="1"/>
    <col min="17" max="17" width="6.6640625" style="14" bestFit="1" customWidth="1"/>
    <col min="18" max="18" width="6.6640625" style="14" hidden="1" bestFit="1" customWidth="1"/>
    <col min="19" max="20" width="6.88671875" style="14" hidden="1" bestFit="1" customWidth="1"/>
    <col min="21" max="21" width="7.88671875" style="14" customWidth="1"/>
    <col min="22" max="22" width="6.6640625" style="14" bestFit="1" customWidth="1"/>
    <col min="23" max="23" width="6.6640625" style="14" hidden="1" bestFit="1" customWidth="1"/>
    <col min="24" max="25" width="6.88671875" style="14" hidden="1" bestFit="1" customWidth="1"/>
    <col min="26" max="26" width="7.88671875" style="14" customWidth="1"/>
    <col min="27" max="27" width="6.6640625" style="14" bestFit="1" customWidth="1"/>
    <col min="28" max="28" width="6.6640625" style="14" hidden="1" bestFit="1" customWidth="1"/>
    <col min="29" max="30" width="6.88671875" style="14" hidden="1" bestFit="1" customWidth="1"/>
    <col min="31" max="31" width="7.88671875" style="14" customWidth="1"/>
    <col min="32" max="32" width="6.6640625" style="14" bestFit="1" customWidth="1"/>
    <col min="33" max="33" width="6.88671875" style="14" bestFit="1" customWidth="1"/>
    <col min="34" max="34" width="5.44140625" style="14" customWidth="1"/>
    <col min="35" max="35" width="6.88671875" style="14" customWidth="1"/>
    <col min="36" max="36" width="6.6640625" style="14" bestFit="1" customWidth="1"/>
    <col min="37" max="37" width="6.88671875" style="14" bestFit="1" customWidth="1"/>
    <col min="38" max="38" width="6.6640625" bestFit="1" customWidth="1"/>
    <col min="39" max="39" width="6.6640625" customWidth="1"/>
    <col min="40" max="40" width="6" customWidth="1"/>
    <col min="41" max="41" width="6.6640625" bestFit="1" customWidth="1"/>
  </cols>
  <sheetData>
    <row r="1" spans="1:41" ht="140.25" customHeight="1" x14ac:dyDescent="0.25">
      <c r="A1" s="33" t="s">
        <v>40</v>
      </c>
      <c r="B1" s="33"/>
      <c r="C1" s="33"/>
      <c r="D1" s="33"/>
      <c r="E1" s="33"/>
      <c r="F1" s="8" t="s">
        <v>0</v>
      </c>
      <c r="G1" s="8" t="s">
        <v>38</v>
      </c>
      <c r="H1" s="8" t="s">
        <v>1</v>
      </c>
      <c r="I1" s="8" t="s">
        <v>2</v>
      </c>
      <c r="J1" s="8" t="s">
        <v>3</v>
      </c>
      <c r="K1" s="10" t="s">
        <v>4</v>
      </c>
      <c r="L1" s="8" t="s">
        <v>5</v>
      </c>
      <c r="M1" s="10" t="s">
        <v>6</v>
      </c>
      <c r="N1" s="8" t="s">
        <v>7</v>
      </c>
      <c r="O1" s="8" t="s">
        <v>8</v>
      </c>
      <c r="P1" s="8" t="s">
        <v>9</v>
      </c>
      <c r="Q1" s="10" t="s">
        <v>10</v>
      </c>
      <c r="R1" s="8" t="s">
        <v>11</v>
      </c>
      <c r="S1" s="8" t="s">
        <v>12</v>
      </c>
      <c r="T1" s="8" t="s">
        <v>13</v>
      </c>
      <c r="U1" s="32" t="s">
        <v>37</v>
      </c>
      <c r="V1" s="10" t="s">
        <v>14</v>
      </c>
      <c r="W1" s="8" t="s">
        <v>15</v>
      </c>
      <c r="X1" s="8" t="s">
        <v>16</v>
      </c>
      <c r="Y1" s="8" t="s">
        <v>17</v>
      </c>
      <c r="Z1" s="32" t="s">
        <v>37</v>
      </c>
      <c r="AA1" s="10" t="s">
        <v>18</v>
      </c>
      <c r="AB1" s="8" t="s">
        <v>19</v>
      </c>
      <c r="AC1" s="8" t="s">
        <v>20</v>
      </c>
      <c r="AD1" s="8" t="s">
        <v>21</v>
      </c>
      <c r="AE1" s="32" t="s">
        <v>37</v>
      </c>
      <c r="AF1" s="10" t="s">
        <v>22</v>
      </c>
      <c r="AG1" s="8" t="s">
        <v>23</v>
      </c>
      <c r="AH1" s="10" t="s">
        <v>24</v>
      </c>
      <c r="AI1" s="9" t="s">
        <v>25</v>
      </c>
      <c r="AJ1" s="8" t="s">
        <v>26</v>
      </c>
      <c r="AK1" s="10" t="s">
        <v>27</v>
      </c>
      <c r="AL1" s="11" t="s">
        <v>28</v>
      </c>
      <c r="AM1" s="12" t="s">
        <v>39</v>
      </c>
      <c r="AN1" s="12" t="s">
        <v>41</v>
      </c>
      <c r="AO1" s="13" t="s">
        <v>29</v>
      </c>
    </row>
    <row r="2" spans="1:41" s="23" customFormat="1" ht="26.25" customHeight="1" x14ac:dyDescent="0.25">
      <c r="A2" s="33"/>
      <c r="B2" s="33"/>
      <c r="C2" s="33"/>
      <c r="D2" s="33"/>
      <c r="E2" s="33"/>
      <c r="F2" s="16">
        <v>40428</v>
      </c>
      <c r="G2" s="16"/>
      <c r="H2" s="17">
        <v>6</v>
      </c>
      <c r="I2" s="16">
        <v>41094</v>
      </c>
      <c r="J2" s="18" t="s">
        <v>33</v>
      </c>
      <c r="K2" s="19">
        <v>0</v>
      </c>
      <c r="L2" s="18" t="s">
        <v>31</v>
      </c>
      <c r="M2" s="19">
        <v>0</v>
      </c>
      <c r="N2" s="18">
        <v>5</v>
      </c>
      <c r="O2" s="20">
        <v>1</v>
      </c>
      <c r="P2" s="20">
        <v>340</v>
      </c>
      <c r="Q2" s="20">
        <v>1</v>
      </c>
      <c r="R2" s="21" t="s">
        <v>30</v>
      </c>
      <c r="S2" s="22">
        <v>3</v>
      </c>
      <c r="T2" s="22">
        <v>20</v>
      </c>
      <c r="U2" s="32"/>
      <c r="V2" s="20">
        <f t="shared" ref="V2:V6" si="0">IF(AND(S2&lt;3, S2&gt;0),1,0)</f>
        <v>0</v>
      </c>
      <c r="W2" s="18" t="s">
        <v>30</v>
      </c>
      <c r="X2" s="20">
        <v>1</v>
      </c>
      <c r="Y2" s="20">
        <v>353</v>
      </c>
      <c r="Z2" s="32"/>
      <c r="AA2" s="20">
        <v>1</v>
      </c>
      <c r="AB2" s="18" t="s">
        <v>30</v>
      </c>
      <c r="AC2" s="20">
        <v>2</v>
      </c>
      <c r="AD2" s="20">
        <v>388</v>
      </c>
      <c r="AE2" s="32"/>
      <c r="AF2" s="20">
        <v>1</v>
      </c>
      <c r="AG2" s="20">
        <v>0</v>
      </c>
      <c r="AH2" s="20">
        <f>IF(AND(AG2&lt;4, AG2&gt;0),1,0)</f>
        <v>0</v>
      </c>
      <c r="AI2" s="20" t="s">
        <v>33</v>
      </c>
      <c r="AJ2" s="20" t="s">
        <v>31</v>
      </c>
      <c r="AK2" s="20">
        <v>0</v>
      </c>
      <c r="AL2" s="18" t="s">
        <v>31</v>
      </c>
      <c r="AM2" s="18">
        <v>3</v>
      </c>
      <c r="AN2" s="20">
        <v>1</v>
      </c>
      <c r="AO2" s="20" t="str">
        <f t="shared" ref="AO2:AO7" si="1">IF(AND(AL2="yes", AN2&gt;=1),"Yes","" )</f>
        <v>Yes</v>
      </c>
    </row>
    <row r="3" spans="1:41" ht="26.25" customHeight="1" x14ac:dyDescent="0.25">
      <c r="A3" s="33"/>
      <c r="B3" s="33"/>
      <c r="C3" s="33"/>
      <c r="D3" s="33"/>
      <c r="E3" s="33"/>
      <c r="F3" s="4"/>
      <c r="G3" s="4">
        <v>41152</v>
      </c>
      <c r="H3" s="5">
        <v>10</v>
      </c>
      <c r="I3" s="4">
        <v>40925</v>
      </c>
      <c r="J3" s="3" t="s">
        <v>33</v>
      </c>
      <c r="K3" s="6">
        <f t="shared" ref="K3:K7" si="2">IF(J3="Yes",1,0)</f>
        <v>0</v>
      </c>
      <c r="L3" s="3" t="s">
        <v>33</v>
      </c>
      <c r="M3" s="6">
        <v>1</v>
      </c>
      <c r="N3" s="3"/>
      <c r="O3" s="7"/>
      <c r="P3" s="7"/>
      <c r="Q3" s="7">
        <f>IF(AND(O3&lt;3, O3&gt;0),1,0)</f>
        <v>0</v>
      </c>
      <c r="R3" s="1" t="s">
        <v>35</v>
      </c>
      <c r="S3" s="2">
        <v>2</v>
      </c>
      <c r="T3" s="2">
        <v>7</v>
      </c>
      <c r="U3" s="32"/>
      <c r="V3" s="7"/>
      <c r="W3" s="3" t="s">
        <v>35</v>
      </c>
      <c r="X3" s="7">
        <v>4</v>
      </c>
      <c r="Y3" s="7">
        <v>435</v>
      </c>
      <c r="Z3" s="32"/>
      <c r="AA3" s="7">
        <f t="shared" ref="AA3:AA6" si="3">IF(AND(X3&lt;3, X3&gt;0),1,0)</f>
        <v>0</v>
      </c>
      <c r="AB3" s="3" t="s">
        <v>32</v>
      </c>
      <c r="AC3" s="7">
        <v>0</v>
      </c>
      <c r="AD3" s="7">
        <v>0</v>
      </c>
      <c r="AE3" s="32"/>
      <c r="AF3" s="7">
        <f t="shared" ref="AF3:AF7" si="4">IF(AND(AC3&lt;3, AC3&gt;0),1,0)</f>
        <v>0</v>
      </c>
      <c r="AG3" s="7">
        <v>2</v>
      </c>
      <c r="AH3" s="7">
        <f>IF(AND(AG3&lt;4, AG3&gt;0),1,0)</f>
        <v>1</v>
      </c>
      <c r="AI3" s="7" t="s">
        <v>33</v>
      </c>
      <c r="AJ3" s="7" t="s">
        <v>31</v>
      </c>
      <c r="AK3" s="7">
        <v>1</v>
      </c>
      <c r="AL3" s="3" t="s">
        <v>31</v>
      </c>
      <c r="AM3" s="3" t="s">
        <v>42</v>
      </c>
      <c r="AN3" s="7">
        <v>3</v>
      </c>
      <c r="AO3" s="7" t="str">
        <f t="shared" si="1"/>
        <v>Yes</v>
      </c>
    </row>
    <row r="4" spans="1:41" ht="26.25" customHeight="1" x14ac:dyDescent="0.25">
      <c r="A4" s="33"/>
      <c r="B4" s="33"/>
      <c r="C4" s="33"/>
      <c r="D4" s="33"/>
      <c r="E4" s="33"/>
      <c r="F4" s="4"/>
      <c r="H4" s="5">
        <v>9</v>
      </c>
      <c r="I4" s="4">
        <v>40860</v>
      </c>
      <c r="J4" s="3" t="s">
        <v>33</v>
      </c>
      <c r="K4" s="6">
        <f t="shared" si="2"/>
        <v>0</v>
      </c>
      <c r="L4" s="3" t="s">
        <v>31</v>
      </c>
      <c r="M4" s="6">
        <v>0</v>
      </c>
      <c r="N4" s="3">
        <v>8</v>
      </c>
      <c r="O4" s="7">
        <v>2</v>
      </c>
      <c r="P4" s="7">
        <v>392</v>
      </c>
      <c r="Q4" s="7">
        <f>IF(AND(O4&lt;3, O4&gt;0),1,0)</f>
        <v>1</v>
      </c>
      <c r="R4" s="1" t="s">
        <v>32</v>
      </c>
      <c r="S4" s="2">
        <v>0</v>
      </c>
      <c r="T4" s="2">
        <v>0</v>
      </c>
      <c r="U4" s="32"/>
      <c r="V4" s="7">
        <f t="shared" si="0"/>
        <v>0</v>
      </c>
      <c r="W4" s="3" t="s">
        <v>36</v>
      </c>
      <c r="X4" s="7">
        <v>1</v>
      </c>
      <c r="Y4" s="7">
        <v>370</v>
      </c>
      <c r="Z4" s="32"/>
      <c r="AA4" s="7">
        <v>1</v>
      </c>
      <c r="AB4" s="3" t="s">
        <v>32</v>
      </c>
      <c r="AC4" s="7">
        <v>0</v>
      </c>
      <c r="AD4" s="7">
        <v>0</v>
      </c>
      <c r="AE4" s="32"/>
      <c r="AF4" s="7">
        <v>1</v>
      </c>
      <c r="AG4" s="7">
        <v>0</v>
      </c>
      <c r="AH4" s="7">
        <f>IF(AND(AG4&lt;4, AG4&gt;0),1,0)</f>
        <v>0</v>
      </c>
      <c r="AI4" s="7" t="s">
        <v>33</v>
      </c>
      <c r="AJ4" s="7"/>
      <c r="AK4" s="7">
        <v>1</v>
      </c>
      <c r="AL4" s="3" t="s">
        <v>31</v>
      </c>
      <c r="AM4" s="3">
        <v>3</v>
      </c>
      <c r="AN4" s="7"/>
      <c r="AO4" s="7" t="s">
        <v>31</v>
      </c>
    </row>
    <row r="5" spans="1:41" s="23" customFormat="1" ht="26.25" customHeight="1" x14ac:dyDescent="0.25">
      <c r="A5" s="33"/>
      <c r="B5" s="33"/>
      <c r="C5" s="33"/>
      <c r="D5" s="33"/>
      <c r="E5" s="33"/>
      <c r="F5" s="16">
        <v>40567</v>
      </c>
      <c r="G5" s="16">
        <v>41157</v>
      </c>
      <c r="H5" s="17">
        <v>6</v>
      </c>
      <c r="I5" s="16">
        <v>40061</v>
      </c>
      <c r="J5" s="18" t="s">
        <v>33</v>
      </c>
      <c r="K5" s="19">
        <f t="shared" si="2"/>
        <v>0</v>
      </c>
      <c r="L5" s="18" t="s">
        <v>31</v>
      </c>
      <c r="M5" s="19">
        <f t="shared" ref="M5:M7" si="5">IF(L5="Yes",0,1)</f>
        <v>0</v>
      </c>
      <c r="N5" s="18">
        <v>5</v>
      </c>
      <c r="O5" s="20">
        <v>3</v>
      </c>
      <c r="P5" s="20">
        <v>407</v>
      </c>
      <c r="Q5" s="20">
        <f>IF(AND(O5&lt;3, O5&gt;0),1,0)</f>
        <v>0</v>
      </c>
      <c r="R5" s="21" t="s">
        <v>35</v>
      </c>
      <c r="S5" s="22">
        <v>3</v>
      </c>
      <c r="T5" s="22">
        <v>9</v>
      </c>
      <c r="U5" s="32"/>
      <c r="V5" s="20">
        <f t="shared" si="0"/>
        <v>0</v>
      </c>
      <c r="W5" s="18" t="s">
        <v>34</v>
      </c>
      <c r="X5" s="20">
        <v>1</v>
      </c>
      <c r="Y5" s="20">
        <v>335</v>
      </c>
      <c r="Z5" s="32"/>
      <c r="AA5" s="20"/>
      <c r="AB5" s="18" t="s">
        <v>34</v>
      </c>
      <c r="AC5" s="20">
        <v>1</v>
      </c>
      <c r="AD5" s="20">
        <v>366</v>
      </c>
      <c r="AE5" s="32"/>
      <c r="AF5" s="20"/>
      <c r="AG5" s="20">
        <v>3</v>
      </c>
      <c r="AH5" s="20">
        <v>1</v>
      </c>
      <c r="AI5" s="20" t="s">
        <v>33</v>
      </c>
      <c r="AJ5" s="20"/>
      <c r="AK5" s="20"/>
      <c r="AL5" s="18" t="s">
        <v>33</v>
      </c>
      <c r="AM5" s="18">
        <v>0</v>
      </c>
      <c r="AN5" s="20">
        <v>1</v>
      </c>
      <c r="AO5" s="20" t="str">
        <f t="shared" si="1"/>
        <v/>
      </c>
    </row>
    <row r="6" spans="1:41" s="23" customFormat="1" ht="26.25" customHeight="1" x14ac:dyDescent="0.25">
      <c r="A6" s="33"/>
      <c r="B6" s="33"/>
      <c r="C6" s="33"/>
      <c r="D6" s="33"/>
      <c r="E6" s="33"/>
      <c r="F6" s="16">
        <v>40547</v>
      </c>
      <c r="G6" s="16"/>
      <c r="H6" s="17">
        <v>7</v>
      </c>
      <c r="I6" s="16">
        <v>40976</v>
      </c>
      <c r="J6" s="18" t="s">
        <v>33</v>
      </c>
      <c r="K6" s="19">
        <f t="shared" si="2"/>
        <v>0</v>
      </c>
      <c r="L6" s="18" t="s">
        <v>31</v>
      </c>
      <c r="M6" s="19">
        <f t="shared" si="5"/>
        <v>0</v>
      </c>
      <c r="N6" s="18">
        <v>6</v>
      </c>
      <c r="O6" s="20">
        <v>3</v>
      </c>
      <c r="P6" s="20">
        <v>401</v>
      </c>
      <c r="Q6" s="20">
        <f>IF(AND(O6&lt;3, O6&gt;0),1,0)</f>
        <v>0</v>
      </c>
      <c r="R6" s="21" t="s">
        <v>32</v>
      </c>
      <c r="S6" s="22">
        <v>0</v>
      </c>
      <c r="T6" s="22">
        <v>0</v>
      </c>
      <c r="U6" s="32"/>
      <c r="V6" s="20">
        <f t="shared" si="0"/>
        <v>0</v>
      </c>
      <c r="W6" s="18" t="s">
        <v>32</v>
      </c>
      <c r="X6" s="20">
        <v>0</v>
      </c>
      <c r="Y6" s="20">
        <v>0</v>
      </c>
      <c r="Z6" s="32"/>
      <c r="AA6" s="20">
        <f t="shared" si="3"/>
        <v>0</v>
      </c>
      <c r="AB6" s="18" t="s">
        <v>32</v>
      </c>
      <c r="AC6" s="20">
        <v>0</v>
      </c>
      <c r="AD6" s="20">
        <v>0</v>
      </c>
      <c r="AE6" s="32"/>
      <c r="AF6" s="20">
        <f t="shared" si="4"/>
        <v>0</v>
      </c>
      <c r="AG6" s="20">
        <v>0</v>
      </c>
      <c r="AH6" s="20">
        <f>IF(AND(AG6&lt;4, AG6&gt;0),1,0)</f>
        <v>0</v>
      </c>
      <c r="AI6" s="20" t="s">
        <v>33</v>
      </c>
      <c r="AJ6" s="20"/>
      <c r="AK6" s="20"/>
      <c r="AL6" s="18" t="s">
        <v>31</v>
      </c>
      <c r="AM6" s="18"/>
      <c r="AN6" s="20"/>
      <c r="AO6" s="20" t="str">
        <f t="shared" si="1"/>
        <v/>
      </c>
    </row>
    <row r="7" spans="1:41" s="23" customFormat="1" ht="26.25" customHeight="1" x14ac:dyDescent="0.25">
      <c r="A7" s="33"/>
      <c r="B7" s="33"/>
      <c r="C7" s="33"/>
      <c r="D7" s="33"/>
      <c r="E7" s="33"/>
      <c r="F7" s="16"/>
      <c r="G7" s="16"/>
      <c r="H7" s="17">
        <v>11</v>
      </c>
      <c r="I7" s="16">
        <v>40806</v>
      </c>
      <c r="J7" s="18" t="s">
        <v>31</v>
      </c>
      <c r="K7" s="19">
        <f t="shared" si="2"/>
        <v>1</v>
      </c>
      <c r="L7" s="18" t="s">
        <v>31</v>
      </c>
      <c r="M7" s="19">
        <f t="shared" si="5"/>
        <v>0</v>
      </c>
      <c r="N7" s="18">
        <v>10</v>
      </c>
      <c r="O7" s="20">
        <v>2</v>
      </c>
      <c r="P7" s="20">
        <v>396</v>
      </c>
      <c r="Q7" s="20">
        <f>IF(AND(O7&lt;3, O7&gt;0),1,0)</f>
        <v>1</v>
      </c>
      <c r="R7" s="21" t="s">
        <v>32</v>
      </c>
      <c r="S7" s="22">
        <v>0</v>
      </c>
      <c r="T7" s="22">
        <v>0</v>
      </c>
      <c r="U7" s="32"/>
      <c r="V7" s="20">
        <v>1</v>
      </c>
      <c r="W7" s="18" t="s">
        <v>32</v>
      </c>
      <c r="X7" s="20">
        <v>0</v>
      </c>
      <c r="Y7" s="20">
        <v>0</v>
      </c>
      <c r="Z7" s="32"/>
      <c r="AA7" s="20">
        <v>1</v>
      </c>
      <c r="AB7" s="18" t="s">
        <v>32</v>
      </c>
      <c r="AC7" s="20">
        <v>0</v>
      </c>
      <c r="AD7" s="20">
        <v>0</v>
      </c>
      <c r="AE7" s="32"/>
      <c r="AF7" s="20">
        <f t="shared" si="4"/>
        <v>0</v>
      </c>
      <c r="AG7" s="20">
        <v>0</v>
      </c>
      <c r="AH7" s="20">
        <f>IF(AND(AG7&lt;4, AG7&gt;0),1,0)</f>
        <v>0</v>
      </c>
      <c r="AI7" s="20" t="s">
        <v>33</v>
      </c>
      <c r="AJ7" s="20" t="s">
        <v>31</v>
      </c>
      <c r="AK7" s="20">
        <v>1</v>
      </c>
      <c r="AL7" s="18" t="s">
        <v>31</v>
      </c>
      <c r="AM7" s="18">
        <v>3</v>
      </c>
      <c r="AN7" s="20">
        <v>2</v>
      </c>
      <c r="AO7" s="20" t="str">
        <f t="shared" si="1"/>
        <v>Yes</v>
      </c>
    </row>
    <row r="8" spans="1:41" s="15" customFormat="1" x14ac:dyDescent="0.25"/>
    <row r="9" spans="1:41" s="15" customFormat="1" ht="14.4" x14ac:dyDescent="0.25">
      <c r="E9" s="24" t="s">
        <v>44</v>
      </c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41" s="15" customFormat="1" ht="14.4" x14ac:dyDescent="0.25">
      <c r="E10" s="25" t="s">
        <v>45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41" s="15" customFormat="1" ht="14.4" x14ac:dyDescent="0.25">
      <c r="E11" s="25" t="s">
        <v>46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41" s="15" customFormat="1" ht="13.8" x14ac:dyDescent="0.25">
      <c r="E12" s="25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41" s="15" customFormat="1" ht="14.4" x14ac:dyDescent="0.25">
      <c r="E13" s="24" t="s">
        <v>47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41" s="15" customFormat="1" ht="14.4" x14ac:dyDescent="0.25">
      <c r="E14" s="25" t="s">
        <v>52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41" s="15" customFormat="1" ht="14.4" x14ac:dyDescent="0.25">
      <c r="E15" s="25" t="s">
        <v>48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41" s="15" customFormat="1" ht="14.4" x14ac:dyDescent="0.25">
      <c r="E16" s="25" t="s">
        <v>49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5:19" s="15" customFormat="1" ht="14.4" x14ac:dyDescent="0.25">
      <c r="E17" s="25" t="s">
        <v>43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5:19" s="15" customFormat="1" ht="14.4" x14ac:dyDescent="0.25">
      <c r="E18" s="25" t="s">
        <v>50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5:19" s="15" customFormat="1" ht="14.4" x14ac:dyDescent="0.25">
      <c r="E19" s="29" t="s">
        <v>51</v>
      </c>
      <c r="F19"/>
      <c r="G19" s="28"/>
      <c r="H19"/>
      <c r="I19"/>
      <c r="J19"/>
      <c r="K19"/>
      <c r="L19"/>
      <c r="M19"/>
      <c r="N19"/>
      <c r="O19"/>
      <c r="P19"/>
      <c r="Q19"/>
      <c r="R19"/>
      <c r="S19"/>
    </row>
    <row r="20" spans="5:19" s="15" customFormat="1" ht="13.8" x14ac:dyDescent="0.25">
      <c r="E20" s="27"/>
      <c r="F20"/>
      <c r="G20" s="25"/>
      <c r="H20"/>
      <c r="I20"/>
      <c r="J20"/>
      <c r="K20"/>
      <c r="L20"/>
      <c r="M20"/>
      <c r="N20"/>
      <c r="O20"/>
      <c r="P20"/>
      <c r="Q20"/>
      <c r="R20"/>
      <c r="S20"/>
    </row>
    <row r="21" spans="5:19" s="15" customFormat="1" x14ac:dyDescent="0.25"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5:19" s="15" customFormat="1" ht="13.8" x14ac:dyDescent="0.25"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5:19" s="15" customFormat="1" x14ac:dyDescent="0.25"/>
    <row r="24" spans="5:19" s="15" customFormat="1" x14ac:dyDescent="0.25"/>
    <row r="25" spans="5:19" s="15" customFormat="1" x14ac:dyDescent="0.25"/>
    <row r="26" spans="5:19" s="15" customFormat="1" x14ac:dyDescent="0.25"/>
    <row r="27" spans="5:19" s="15" customFormat="1" x14ac:dyDescent="0.25"/>
    <row r="28" spans="5:19" s="15" customFormat="1" x14ac:dyDescent="0.25"/>
    <row r="29" spans="5:19" s="15" customFormat="1" x14ac:dyDescent="0.25"/>
    <row r="30" spans="5:19" s="15" customFormat="1" x14ac:dyDescent="0.25"/>
    <row r="31" spans="5:19" s="15" customFormat="1" x14ac:dyDescent="0.25"/>
    <row r="32" spans="5:19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  <row r="1814" s="15" customFormat="1" x14ac:dyDescent="0.25"/>
    <row r="1815" s="15" customFormat="1" x14ac:dyDescent="0.25"/>
    <row r="1816" s="15" customFormat="1" x14ac:dyDescent="0.25"/>
    <row r="1817" s="15" customFormat="1" x14ac:dyDescent="0.25"/>
    <row r="1818" s="15" customFormat="1" x14ac:dyDescent="0.25"/>
    <row r="1819" s="15" customFormat="1" x14ac:dyDescent="0.25"/>
    <row r="1820" s="15" customFormat="1" x14ac:dyDescent="0.25"/>
    <row r="1821" s="15" customFormat="1" x14ac:dyDescent="0.25"/>
    <row r="1822" s="15" customFormat="1" x14ac:dyDescent="0.25"/>
    <row r="1823" s="15" customFormat="1" x14ac:dyDescent="0.25"/>
    <row r="1824" s="15" customFormat="1" x14ac:dyDescent="0.25"/>
    <row r="1825" s="15" customFormat="1" x14ac:dyDescent="0.25"/>
    <row r="1826" s="15" customFormat="1" x14ac:dyDescent="0.25"/>
    <row r="1827" s="15" customFormat="1" x14ac:dyDescent="0.25"/>
    <row r="1828" s="15" customFormat="1" x14ac:dyDescent="0.25"/>
    <row r="1829" s="15" customFormat="1" x14ac:dyDescent="0.25"/>
    <row r="1830" s="15" customFormat="1" x14ac:dyDescent="0.25"/>
    <row r="1831" s="15" customFormat="1" x14ac:dyDescent="0.25"/>
    <row r="1832" s="15" customFormat="1" x14ac:dyDescent="0.25"/>
    <row r="1833" s="15" customFormat="1" x14ac:dyDescent="0.25"/>
    <row r="1834" s="15" customFormat="1" x14ac:dyDescent="0.25"/>
    <row r="1835" s="15" customFormat="1" x14ac:dyDescent="0.25"/>
    <row r="1836" s="15" customFormat="1" x14ac:dyDescent="0.25"/>
    <row r="1837" s="15" customFormat="1" x14ac:dyDescent="0.25"/>
    <row r="1838" s="15" customFormat="1" x14ac:dyDescent="0.25"/>
    <row r="1839" s="15" customFormat="1" x14ac:dyDescent="0.25"/>
    <row r="1840" s="15" customFormat="1" x14ac:dyDescent="0.25"/>
    <row r="1841" s="15" customFormat="1" x14ac:dyDescent="0.25"/>
    <row r="1842" s="15" customFormat="1" x14ac:dyDescent="0.25"/>
    <row r="1843" s="15" customFormat="1" x14ac:dyDescent="0.25"/>
    <row r="1844" s="15" customFormat="1" x14ac:dyDescent="0.25"/>
    <row r="1845" s="15" customFormat="1" x14ac:dyDescent="0.25"/>
    <row r="1846" s="15" customFormat="1" x14ac:dyDescent="0.25"/>
    <row r="1847" s="15" customFormat="1" x14ac:dyDescent="0.25"/>
    <row r="1848" s="15" customFormat="1" x14ac:dyDescent="0.25"/>
    <row r="1849" s="15" customFormat="1" x14ac:dyDescent="0.25"/>
    <row r="1850" s="15" customFormat="1" x14ac:dyDescent="0.25"/>
    <row r="1851" s="15" customFormat="1" x14ac:dyDescent="0.25"/>
    <row r="1852" s="15" customFormat="1" x14ac:dyDescent="0.25"/>
    <row r="1853" s="15" customFormat="1" x14ac:dyDescent="0.25"/>
    <row r="1854" s="15" customFormat="1" x14ac:dyDescent="0.25"/>
    <row r="1855" s="15" customFormat="1" x14ac:dyDescent="0.25"/>
    <row r="1856" s="15" customFormat="1" x14ac:dyDescent="0.25"/>
    <row r="1857" s="15" customFormat="1" x14ac:dyDescent="0.25"/>
    <row r="1858" s="15" customFormat="1" x14ac:dyDescent="0.25"/>
    <row r="1859" s="15" customFormat="1" x14ac:dyDescent="0.25"/>
    <row r="1860" s="15" customFormat="1" x14ac:dyDescent="0.25"/>
    <row r="1861" s="15" customFormat="1" x14ac:dyDescent="0.25"/>
    <row r="1862" s="15" customFormat="1" x14ac:dyDescent="0.25"/>
    <row r="1863" s="15" customFormat="1" x14ac:dyDescent="0.25"/>
    <row r="1864" s="15" customFormat="1" x14ac:dyDescent="0.25"/>
    <row r="1865" s="15" customFormat="1" x14ac:dyDescent="0.25"/>
    <row r="1866" s="15" customFormat="1" x14ac:dyDescent="0.25"/>
    <row r="1867" s="15" customFormat="1" x14ac:dyDescent="0.25"/>
    <row r="1868" s="15" customFormat="1" x14ac:dyDescent="0.25"/>
    <row r="1869" s="15" customFormat="1" x14ac:dyDescent="0.25"/>
    <row r="1870" s="15" customFormat="1" x14ac:dyDescent="0.25"/>
    <row r="1871" s="15" customFormat="1" x14ac:dyDescent="0.25"/>
    <row r="1872" s="15" customFormat="1" x14ac:dyDescent="0.25"/>
    <row r="1873" s="15" customFormat="1" x14ac:dyDescent="0.25"/>
    <row r="1874" s="15" customFormat="1" x14ac:dyDescent="0.25"/>
    <row r="1875" s="15" customFormat="1" x14ac:dyDescent="0.25"/>
    <row r="1876" s="15" customFormat="1" x14ac:dyDescent="0.25"/>
    <row r="1877" s="15" customFormat="1" x14ac:dyDescent="0.25"/>
    <row r="1878" s="15" customFormat="1" x14ac:dyDescent="0.25"/>
    <row r="1879" s="15" customFormat="1" x14ac:dyDescent="0.25"/>
    <row r="1880" s="15" customFormat="1" x14ac:dyDescent="0.25"/>
    <row r="1881" s="15" customFormat="1" x14ac:dyDescent="0.25"/>
    <row r="1882" s="15" customFormat="1" x14ac:dyDescent="0.25"/>
    <row r="1883" s="15" customFormat="1" x14ac:dyDescent="0.25"/>
    <row r="1884" s="15" customFormat="1" x14ac:dyDescent="0.25"/>
    <row r="1885" s="15" customFormat="1" x14ac:dyDescent="0.25"/>
    <row r="1886" s="15" customFormat="1" x14ac:dyDescent="0.25"/>
    <row r="1887" s="15" customFormat="1" x14ac:dyDescent="0.25"/>
    <row r="1888" s="15" customFormat="1" x14ac:dyDescent="0.25"/>
    <row r="1889" s="15" customFormat="1" x14ac:dyDescent="0.25"/>
    <row r="1890" s="15" customFormat="1" x14ac:dyDescent="0.25"/>
    <row r="1891" s="15" customFormat="1" x14ac:dyDescent="0.25"/>
    <row r="1892" s="15" customFormat="1" x14ac:dyDescent="0.25"/>
    <row r="1893" s="15" customFormat="1" x14ac:dyDescent="0.25"/>
    <row r="1894" s="15" customFormat="1" x14ac:dyDescent="0.25"/>
    <row r="1895" s="15" customFormat="1" x14ac:dyDescent="0.25"/>
    <row r="1896" s="15" customFormat="1" x14ac:dyDescent="0.25"/>
    <row r="1897" s="15" customFormat="1" x14ac:dyDescent="0.25"/>
    <row r="1898" s="15" customFormat="1" x14ac:dyDescent="0.25"/>
    <row r="1899" s="15" customFormat="1" x14ac:dyDescent="0.25"/>
    <row r="1900" s="15" customFormat="1" x14ac:dyDescent="0.25"/>
    <row r="1901" s="15" customFormat="1" x14ac:dyDescent="0.25"/>
    <row r="1902" s="15" customFormat="1" x14ac:dyDescent="0.25"/>
    <row r="1903" s="15" customFormat="1" x14ac:dyDescent="0.25"/>
    <row r="1904" s="15" customFormat="1" x14ac:dyDescent="0.25"/>
    <row r="1905" s="15" customFormat="1" x14ac:dyDescent="0.25"/>
    <row r="1906" s="15" customFormat="1" x14ac:dyDescent="0.25"/>
    <row r="1907" s="15" customFormat="1" x14ac:dyDescent="0.25"/>
    <row r="1908" s="15" customFormat="1" x14ac:dyDescent="0.25"/>
    <row r="1909" s="15" customFormat="1" x14ac:dyDescent="0.25"/>
    <row r="1910" s="15" customFormat="1" x14ac:dyDescent="0.25"/>
    <row r="1911" s="15" customFormat="1" x14ac:dyDescent="0.25"/>
    <row r="1912" s="15" customFormat="1" x14ac:dyDescent="0.25"/>
    <row r="1913" s="15" customFormat="1" x14ac:dyDescent="0.25"/>
    <row r="1914" s="15" customFormat="1" x14ac:dyDescent="0.25"/>
    <row r="1915" s="15" customFormat="1" x14ac:dyDescent="0.25"/>
    <row r="1916" s="15" customFormat="1" x14ac:dyDescent="0.25"/>
    <row r="1917" s="15" customFormat="1" x14ac:dyDescent="0.25"/>
    <row r="1918" s="15" customFormat="1" x14ac:dyDescent="0.25"/>
    <row r="1919" s="15" customFormat="1" x14ac:dyDescent="0.25"/>
    <row r="1920" s="15" customFormat="1" x14ac:dyDescent="0.25"/>
    <row r="1921" s="15" customFormat="1" x14ac:dyDescent="0.25"/>
    <row r="1922" s="15" customFormat="1" x14ac:dyDescent="0.25"/>
    <row r="1923" s="15" customFormat="1" x14ac:dyDescent="0.25"/>
    <row r="1924" s="15" customFormat="1" x14ac:dyDescent="0.25"/>
    <row r="1925" s="15" customFormat="1" x14ac:dyDescent="0.25"/>
    <row r="1926" s="15" customFormat="1" x14ac:dyDescent="0.25"/>
    <row r="1927" s="15" customFormat="1" x14ac:dyDescent="0.25"/>
    <row r="1928" s="15" customFormat="1" x14ac:dyDescent="0.25"/>
    <row r="1929" s="15" customFormat="1" x14ac:dyDescent="0.25"/>
    <row r="1930" s="15" customFormat="1" x14ac:dyDescent="0.25"/>
    <row r="1931" s="15" customFormat="1" x14ac:dyDescent="0.25"/>
    <row r="1932" s="15" customFormat="1" x14ac:dyDescent="0.25"/>
    <row r="1933" s="15" customFormat="1" x14ac:dyDescent="0.25"/>
    <row r="1934" s="15" customFormat="1" x14ac:dyDescent="0.25"/>
    <row r="1935" s="15" customFormat="1" x14ac:dyDescent="0.25"/>
    <row r="1936" s="15" customFormat="1" x14ac:dyDescent="0.25"/>
    <row r="1937" s="15" customFormat="1" x14ac:dyDescent="0.25"/>
    <row r="1938" s="15" customFormat="1" x14ac:dyDescent="0.25"/>
    <row r="1939" s="15" customFormat="1" x14ac:dyDescent="0.25"/>
    <row r="1940" s="15" customFormat="1" x14ac:dyDescent="0.25"/>
    <row r="1941" s="15" customFormat="1" x14ac:dyDescent="0.25"/>
    <row r="1942" s="15" customFormat="1" x14ac:dyDescent="0.25"/>
    <row r="1943" s="15" customFormat="1" x14ac:dyDescent="0.25"/>
    <row r="1944" s="15" customFormat="1" x14ac:dyDescent="0.25"/>
    <row r="1945" s="15" customFormat="1" x14ac:dyDescent="0.25"/>
    <row r="1946" s="15" customFormat="1" x14ac:dyDescent="0.25"/>
    <row r="1947" s="15" customFormat="1" x14ac:dyDescent="0.25"/>
    <row r="1948" s="15" customFormat="1" x14ac:dyDescent="0.25"/>
    <row r="1949" s="15" customFormat="1" x14ac:dyDescent="0.25"/>
    <row r="1950" s="15" customFormat="1" x14ac:dyDescent="0.25"/>
    <row r="1951" s="15" customFormat="1" x14ac:dyDescent="0.25"/>
    <row r="1952" s="15" customFormat="1" x14ac:dyDescent="0.25"/>
    <row r="1953" s="15" customFormat="1" x14ac:dyDescent="0.25"/>
    <row r="1954" s="15" customFormat="1" x14ac:dyDescent="0.25"/>
    <row r="1955" s="15" customFormat="1" x14ac:dyDescent="0.25"/>
    <row r="1956" s="15" customFormat="1" x14ac:dyDescent="0.25"/>
    <row r="1957" s="15" customFormat="1" x14ac:dyDescent="0.25"/>
    <row r="1958" s="15" customFormat="1" x14ac:dyDescent="0.25"/>
    <row r="1959" s="15" customFormat="1" x14ac:dyDescent="0.25"/>
    <row r="1960" s="15" customFormat="1" x14ac:dyDescent="0.25"/>
    <row r="1961" s="15" customFormat="1" x14ac:dyDescent="0.25"/>
    <row r="1962" s="15" customFormat="1" x14ac:dyDescent="0.25"/>
    <row r="1963" s="15" customFormat="1" x14ac:dyDescent="0.25"/>
    <row r="1964" s="15" customFormat="1" x14ac:dyDescent="0.25"/>
    <row r="1965" s="15" customFormat="1" x14ac:dyDescent="0.25"/>
    <row r="1966" s="15" customFormat="1" x14ac:dyDescent="0.25"/>
    <row r="1967" s="15" customFormat="1" x14ac:dyDescent="0.25"/>
    <row r="1968" s="15" customFormat="1" x14ac:dyDescent="0.25"/>
    <row r="1969" s="15" customFormat="1" x14ac:dyDescent="0.25"/>
    <row r="1970" s="15" customFormat="1" x14ac:dyDescent="0.25"/>
    <row r="1971" s="15" customFormat="1" x14ac:dyDescent="0.25"/>
    <row r="1972" s="15" customFormat="1" x14ac:dyDescent="0.25"/>
    <row r="1973" s="15" customFormat="1" x14ac:dyDescent="0.25"/>
    <row r="1974" s="15" customFormat="1" x14ac:dyDescent="0.25"/>
    <row r="1975" s="15" customFormat="1" x14ac:dyDescent="0.25"/>
    <row r="1976" s="15" customFormat="1" x14ac:dyDescent="0.25"/>
    <row r="1977" s="15" customFormat="1" x14ac:dyDescent="0.25"/>
    <row r="1978" s="15" customFormat="1" x14ac:dyDescent="0.25"/>
    <row r="1979" s="15" customFormat="1" x14ac:dyDescent="0.25"/>
    <row r="1980" s="15" customFormat="1" x14ac:dyDescent="0.25"/>
    <row r="1981" s="15" customFormat="1" x14ac:dyDescent="0.25"/>
    <row r="1982" s="15" customFormat="1" x14ac:dyDescent="0.25"/>
    <row r="1983" s="15" customFormat="1" x14ac:dyDescent="0.25"/>
    <row r="1984" s="15" customFormat="1" x14ac:dyDescent="0.25"/>
    <row r="1985" s="15" customFormat="1" x14ac:dyDescent="0.25"/>
    <row r="1986" s="15" customFormat="1" x14ac:dyDescent="0.25"/>
    <row r="1987" s="15" customFormat="1" x14ac:dyDescent="0.25"/>
    <row r="1988" s="15" customFormat="1" x14ac:dyDescent="0.25"/>
    <row r="1989" s="15" customFormat="1" x14ac:dyDescent="0.25"/>
    <row r="1990" s="15" customFormat="1" x14ac:dyDescent="0.25"/>
    <row r="1991" s="15" customFormat="1" x14ac:dyDescent="0.25"/>
    <row r="1992" s="15" customFormat="1" x14ac:dyDescent="0.25"/>
    <row r="1993" s="15" customFormat="1" x14ac:dyDescent="0.25"/>
    <row r="1994" s="15" customFormat="1" x14ac:dyDescent="0.25"/>
    <row r="1995" s="15" customFormat="1" x14ac:dyDescent="0.25"/>
    <row r="1996" s="15" customFormat="1" x14ac:dyDescent="0.25"/>
    <row r="1997" s="15" customFormat="1" x14ac:dyDescent="0.25"/>
    <row r="1998" s="15" customFormat="1" x14ac:dyDescent="0.25"/>
    <row r="1999" s="15" customFormat="1" x14ac:dyDescent="0.25"/>
    <row r="2000" s="15" customFormat="1" x14ac:dyDescent="0.25"/>
    <row r="2001" s="15" customFormat="1" x14ac:dyDescent="0.25"/>
    <row r="2002" s="15" customFormat="1" x14ac:dyDescent="0.25"/>
    <row r="2003" s="15" customFormat="1" x14ac:dyDescent="0.25"/>
    <row r="2004" s="15" customFormat="1" x14ac:dyDescent="0.25"/>
    <row r="2005" s="15" customFormat="1" x14ac:dyDescent="0.25"/>
    <row r="2006" s="15" customFormat="1" x14ac:dyDescent="0.25"/>
    <row r="2007" s="15" customFormat="1" x14ac:dyDescent="0.25"/>
    <row r="2008" s="15" customFormat="1" x14ac:dyDescent="0.25"/>
    <row r="2009" s="15" customFormat="1" x14ac:dyDescent="0.25"/>
    <row r="2010" s="15" customFormat="1" x14ac:dyDescent="0.25"/>
    <row r="2011" s="15" customFormat="1" x14ac:dyDescent="0.25"/>
    <row r="2012" s="15" customFormat="1" x14ac:dyDescent="0.25"/>
    <row r="2013" s="15" customFormat="1" x14ac:dyDescent="0.25"/>
    <row r="2014" s="15" customFormat="1" x14ac:dyDescent="0.25"/>
    <row r="2015" s="15" customFormat="1" x14ac:dyDescent="0.25"/>
    <row r="2016" s="15" customFormat="1" x14ac:dyDescent="0.25"/>
    <row r="2017" s="15" customFormat="1" x14ac:dyDescent="0.25"/>
    <row r="2018" s="15" customFormat="1" x14ac:dyDescent="0.25"/>
    <row r="2019" s="15" customFormat="1" x14ac:dyDescent="0.25"/>
    <row r="2020" s="15" customFormat="1" x14ac:dyDescent="0.25"/>
    <row r="2021" s="15" customFormat="1" x14ac:dyDescent="0.25"/>
    <row r="2022" s="15" customFormat="1" x14ac:dyDescent="0.25"/>
    <row r="2023" s="15" customFormat="1" x14ac:dyDescent="0.25"/>
    <row r="2024" s="15" customFormat="1" x14ac:dyDescent="0.25"/>
    <row r="2025" s="15" customFormat="1" x14ac:dyDescent="0.25"/>
    <row r="2026" s="15" customFormat="1" x14ac:dyDescent="0.25"/>
    <row r="2027" s="15" customFormat="1" x14ac:dyDescent="0.25"/>
    <row r="2028" s="15" customFormat="1" x14ac:dyDescent="0.25"/>
    <row r="2029" s="15" customFormat="1" x14ac:dyDescent="0.25"/>
    <row r="2030" s="15" customFormat="1" x14ac:dyDescent="0.25"/>
    <row r="2031" s="15" customFormat="1" x14ac:dyDescent="0.25"/>
    <row r="2032" s="15" customFormat="1" x14ac:dyDescent="0.25"/>
    <row r="2033" s="15" customFormat="1" x14ac:dyDescent="0.25"/>
    <row r="2034" s="15" customFormat="1" x14ac:dyDescent="0.25"/>
    <row r="2035" s="15" customFormat="1" x14ac:dyDescent="0.25"/>
    <row r="2036" s="15" customFormat="1" x14ac:dyDescent="0.25"/>
    <row r="2037" s="15" customFormat="1" x14ac:dyDescent="0.25"/>
    <row r="2038" s="15" customFormat="1" x14ac:dyDescent="0.25"/>
    <row r="2039" s="15" customFormat="1" x14ac:dyDescent="0.25"/>
    <row r="2040" s="15" customFormat="1" x14ac:dyDescent="0.25"/>
    <row r="2041" s="15" customFormat="1" x14ac:dyDescent="0.25"/>
    <row r="2042" s="15" customFormat="1" x14ac:dyDescent="0.25"/>
    <row r="2043" s="15" customFormat="1" x14ac:dyDescent="0.25"/>
    <row r="2044" s="15" customFormat="1" x14ac:dyDescent="0.25"/>
    <row r="2045" s="15" customFormat="1" x14ac:dyDescent="0.25"/>
    <row r="2046" s="15" customFormat="1" x14ac:dyDescent="0.25"/>
    <row r="2047" s="15" customFormat="1" x14ac:dyDescent="0.25"/>
    <row r="2048" s="15" customFormat="1" x14ac:dyDescent="0.25"/>
    <row r="2049" s="15" customFormat="1" x14ac:dyDescent="0.25"/>
    <row r="2050" s="15" customFormat="1" x14ac:dyDescent="0.25"/>
    <row r="2051" s="15" customFormat="1" x14ac:dyDescent="0.25"/>
    <row r="2052" s="15" customFormat="1" x14ac:dyDescent="0.25"/>
    <row r="2053" s="15" customFormat="1" x14ac:dyDescent="0.25"/>
    <row r="2054" s="15" customFormat="1" x14ac:dyDescent="0.25"/>
    <row r="2055" s="15" customFormat="1" x14ac:dyDescent="0.25"/>
    <row r="2056" s="15" customFormat="1" x14ac:dyDescent="0.25"/>
    <row r="2057" s="15" customFormat="1" x14ac:dyDescent="0.25"/>
    <row r="2058" s="15" customFormat="1" x14ac:dyDescent="0.25"/>
    <row r="2059" s="15" customFormat="1" x14ac:dyDescent="0.25"/>
    <row r="2060" s="15" customFormat="1" x14ac:dyDescent="0.25"/>
    <row r="2061" s="15" customFormat="1" x14ac:dyDescent="0.25"/>
    <row r="2062" s="15" customFormat="1" x14ac:dyDescent="0.25"/>
    <row r="2063" s="15" customFormat="1" x14ac:dyDescent="0.25"/>
    <row r="2064" s="15" customFormat="1" x14ac:dyDescent="0.25"/>
    <row r="2065" s="15" customFormat="1" x14ac:dyDescent="0.25"/>
    <row r="2066" s="15" customFormat="1" x14ac:dyDescent="0.25"/>
    <row r="2067" s="15" customFormat="1" x14ac:dyDescent="0.25"/>
    <row r="2068" s="15" customFormat="1" x14ac:dyDescent="0.25"/>
    <row r="2069" s="15" customFormat="1" x14ac:dyDescent="0.25"/>
    <row r="2070" s="15" customFormat="1" x14ac:dyDescent="0.25"/>
    <row r="2071" s="15" customFormat="1" x14ac:dyDescent="0.25"/>
    <row r="2072" s="15" customFormat="1" x14ac:dyDescent="0.25"/>
    <row r="2073" s="15" customFormat="1" x14ac:dyDescent="0.25"/>
    <row r="2074" s="15" customFormat="1" x14ac:dyDescent="0.25"/>
    <row r="2075" s="15" customFormat="1" x14ac:dyDescent="0.25"/>
    <row r="2076" s="15" customFormat="1" x14ac:dyDescent="0.25"/>
    <row r="2077" s="15" customFormat="1" x14ac:dyDescent="0.25"/>
    <row r="2078" s="15" customFormat="1" x14ac:dyDescent="0.25"/>
    <row r="2079" s="15" customFormat="1" x14ac:dyDescent="0.25"/>
    <row r="2080" s="15" customFormat="1" x14ac:dyDescent="0.25"/>
    <row r="2081" s="15" customFormat="1" x14ac:dyDescent="0.25"/>
    <row r="2082" s="15" customFormat="1" x14ac:dyDescent="0.25"/>
    <row r="2083" s="15" customFormat="1" x14ac:dyDescent="0.25"/>
    <row r="2084" s="15" customFormat="1" x14ac:dyDescent="0.25"/>
    <row r="2085" s="15" customFormat="1" x14ac:dyDescent="0.25"/>
    <row r="2086" s="15" customFormat="1" x14ac:dyDescent="0.25"/>
    <row r="2087" s="15" customFormat="1" x14ac:dyDescent="0.25"/>
    <row r="2088" s="15" customFormat="1" x14ac:dyDescent="0.25"/>
    <row r="2089" s="15" customFormat="1" x14ac:dyDescent="0.25"/>
    <row r="2090" s="15" customFormat="1" x14ac:dyDescent="0.25"/>
    <row r="2091" s="15" customFormat="1" x14ac:dyDescent="0.25"/>
    <row r="2092" s="15" customFormat="1" x14ac:dyDescent="0.25"/>
    <row r="2093" s="15" customFormat="1" x14ac:dyDescent="0.25"/>
    <row r="2094" s="15" customFormat="1" x14ac:dyDescent="0.25"/>
    <row r="2095" s="15" customFormat="1" x14ac:dyDescent="0.25"/>
    <row r="2096" s="15" customFormat="1" x14ac:dyDescent="0.25"/>
    <row r="2097" s="15" customFormat="1" x14ac:dyDescent="0.25"/>
    <row r="2098" s="15" customFormat="1" x14ac:dyDescent="0.25"/>
    <row r="2099" s="15" customFormat="1" x14ac:dyDescent="0.25"/>
    <row r="2100" s="15" customFormat="1" x14ac:dyDescent="0.25"/>
    <row r="2101" s="15" customFormat="1" x14ac:dyDescent="0.25"/>
    <row r="2102" s="15" customFormat="1" x14ac:dyDescent="0.25"/>
    <row r="2103" s="15" customFormat="1" x14ac:dyDescent="0.25"/>
    <row r="2104" s="15" customFormat="1" x14ac:dyDescent="0.25"/>
    <row r="2105" s="15" customFormat="1" x14ac:dyDescent="0.25"/>
    <row r="2106" s="15" customFormat="1" x14ac:dyDescent="0.25"/>
    <row r="2107" s="15" customFormat="1" x14ac:dyDescent="0.25"/>
    <row r="2108" s="15" customFormat="1" x14ac:dyDescent="0.25"/>
    <row r="2109" s="15" customFormat="1" x14ac:dyDescent="0.25"/>
    <row r="2110" s="15" customFormat="1" x14ac:dyDescent="0.25"/>
    <row r="2111" s="15" customFormat="1" x14ac:dyDescent="0.25"/>
    <row r="2112" s="15" customFormat="1" x14ac:dyDescent="0.25"/>
    <row r="2113" s="15" customFormat="1" x14ac:dyDescent="0.25"/>
    <row r="2114" s="15" customFormat="1" x14ac:dyDescent="0.25"/>
    <row r="2115" s="15" customFormat="1" x14ac:dyDescent="0.25"/>
    <row r="2116" s="15" customFormat="1" x14ac:dyDescent="0.25"/>
    <row r="2117" s="15" customFormat="1" x14ac:dyDescent="0.25"/>
    <row r="2118" s="15" customFormat="1" x14ac:dyDescent="0.25"/>
    <row r="2119" s="15" customFormat="1" x14ac:dyDescent="0.25"/>
    <row r="2120" s="15" customFormat="1" x14ac:dyDescent="0.25"/>
    <row r="2121" s="15" customFormat="1" x14ac:dyDescent="0.25"/>
    <row r="2122" s="15" customFormat="1" x14ac:dyDescent="0.25"/>
    <row r="2123" s="15" customFormat="1" x14ac:dyDescent="0.25"/>
    <row r="2124" s="15" customFormat="1" x14ac:dyDescent="0.25"/>
    <row r="2125" s="15" customFormat="1" x14ac:dyDescent="0.25"/>
    <row r="2126" s="15" customFormat="1" x14ac:dyDescent="0.25"/>
    <row r="2127" s="15" customFormat="1" x14ac:dyDescent="0.25"/>
    <row r="2128" s="15" customFormat="1" x14ac:dyDescent="0.25"/>
    <row r="2129" s="15" customFormat="1" x14ac:dyDescent="0.25"/>
    <row r="2130" s="15" customFormat="1" x14ac:dyDescent="0.25"/>
    <row r="2131" s="15" customFormat="1" x14ac:dyDescent="0.25"/>
    <row r="2132" s="15" customFormat="1" x14ac:dyDescent="0.25"/>
    <row r="2133" s="15" customFormat="1" x14ac:dyDescent="0.25"/>
    <row r="2134" s="15" customFormat="1" x14ac:dyDescent="0.25"/>
    <row r="2135" s="15" customFormat="1" x14ac:dyDescent="0.25"/>
    <row r="2136" s="15" customFormat="1" x14ac:dyDescent="0.25"/>
    <row r="2137" s="15" customFormat="1" x14ac:dyDescent="0.25"/>
    <row r="2138" s="15" customFormat="1" x14ac:dyDescent="0.25"/>
    <row r="2139" s="15" customFormat="1" x14ac:dyDescent="0.25"/>
    <row r="2140" s="15" customFormat="1" x14ac:dyDescent="0.25"/>
    <row r="2141" s="15" customFormat="1" x14ac:dyDescent="0.25"/>
    <row r="2142" s="15" customFormat="1" x14ac:dyDescent="0.25"/>
    <row r="2143" s="15" customFormat="1" x14ac:dyDescent="0.25"/>
    <row r="2144" s="15" customFormat="1" x14ac:dyDescent="0.25"/>
    <row r="2145" s="15" customFormat="1" x14ac:dyDescent="0.25"/>
    <row r="2146" s="15" customFormat="1" x14ac:dyDescent="0.25"/>
    <row r="2147" s="15" customFormat="1" x14ac:dyDescent="0.25"/>
    <row r="2148" s="15" customFormat="1" x14ac:dyDescent="0.25"/>
    <row r="2149" s="15" customFormat="1" x14ac:dyDescent="0.25"/>
    <row r="2150" s="15" customFormat="1" x14ac:dyDescent="0.25"/>
    <row r="2151" s="15" customFormat="1" x14ac:dyDescent="0.25"/>
    <row r="2152" s="15" customFormat="1" x14ac:dyDescent="0.25"/>
    <row r="2153" s="15" customFormat="1" x14ac:dyDescent="0.25"/>
    <row r="2154" s="15" customFormat="1" x14ac:dyDescent="0.25"/>
    <row r="2155" s="15" customFormat="1" x14ac:dyDescent="0.25"/>
    <row r="2156" s="15" customFormat="1" x14ac:dyDescent="0.25"/>
    <row r="2157" s="15" customFormat="1" x14ac:dyDescent="0.25"/>
    <row r="2158" s="15" customFormat="1" x14ac:dyDescent="0.25"/>
    <row r="2159" s="15" customFormat="1" x14ac:dyDescent="0.25"/>
    <row r="2160" s="15" customFormat="1" x14ac:dyDescent="0.25"/>
    <row r="2161" s="15" customFormat="1" x14ac:dyDescent="0.25"/>
    <row r="2162" s="15" customFormat="1" x14ac:dyDescent="0.25"/>
    <row r="2163" s="15" customFormat="1" x14ac:dyDescent="0.25"/>
    <row r="2164" s="15" customFormat="1" x14ac:dyDescent="0.25"/>
    <row r="2165" s="15" customFormat="1" x14ac:dyDescent="0.25"/>
    <row r="2166" s="15" customFormat="1" x14ac:dyDescent="0.25"/>
    <row r="2167" s="15" customFormat="1" x14ac:dyDescent="0.25"/>
    <row r="2168" s="15" customFormat="1" x14ac:dyDescent="0.25"/>
    <row r="2169" s="15" customFormat="1" x14ac:dyDescent="0.25"/>
    <row r="2170" s="15" customFormat="1" x14ac:dyDescent="0.25"/>
    <row r="2171" s="15" customFormat="1" x14ac:dyDescent="0.25"/>
    <row r="2172" s="15" customFormat="1" x14ac:dyDescent="0.25"/>
    <row r="2173" s="15" customFormat="1" x14ac:dyDescent="0.25"/>
    <row r="2174" s="15" customFormat="1" x14ac:dyDescent="0.25"/>
    <row r="2175" s="15" customFormat="1" x14ac:dyDescent="0.25"/>
    <row r="2176" s="15" customFormat="1" x14ac:dyDescent="0.25"/>
    <row r="2177" s="15" customFormat="1" x14ac:dyDescent="0.25"/>
    <row r="2178" s="15" customFormat="1" x14ac:dyDescent="0.25"/>
    <row r="2179" s="15" customFormat="1" x14ac:dyDescent="0.25"/>
    <row r="2180" s="15" customFormat="1" x14ac:dyDescent="0.25"/>
    <row r="2181" s="15" customFormat="1" x14ac:dyDescent="0.25"/>
    <row r="2182" s="15" customFormat="1" x14ac:dyDescent="0.25"/>
    <row r="2183" s="15" customFormat="1" x14ac:dyDescent="0.25"/>
    <row r="2184" s="15" customFormat="1" x14ac:dyDescent="0.25"/>
    <row r="2185" s="15" customFormat="1" x14ac:dyDescent="0.25"/>
    <row r="2186" s="15" customFormat="1" x14ac:dyDescent="0.25"/>
    <row r="2187" s="15" customFormat="1" x14ac:dyDescent="0.25"/>
    <row r="2188" s="15" customFormat="1" x14ac:dyDescent="0.25"/>
    <row r="2189" s="15" customFormat="1" x14ac:dyDescent="0.25"/>
    <row r="2190" s="15" customFormat="1" x14ac:dyDescent="0.25"/>
    <row r="2191" s="15" customFormat="1" x14ac:dyDescent="0.25"/>
    <row r="2192" s="15" customFormat="1" x14ac:dyDescent="0.25"/>
    <row r="2193" s="15" customFormat="1" x14ac:dyDescent="0.25"/>
    <row r="2194" s="15" customFormat="1" x14ac:dyDescent="0.25"/>
    <row r="2195" s="15" customFormat="1" x14ac:dyDescent="0.25"/>
    <row r="2196" s="15" customFormat="1" x14ac:dyDescent="0.25"/>
    <row r="2197" s="15" customFormat="1" x14ac:dyDescent="0.25"/>
    <row r="2198" s="15" customFormat="1" x14ac:dyDescent="0.25"/>
    <row r="2199" s="15" customFormat="1" x14ac:dyDescent="0.25"/>
    <row r="2200" s="15" customFormat="1" x14ac:dyDescent="0.25"/>
    <row r="2201" s="15" customFormat="1" x14ac:dyDescent="0.25"/>
    <row r="2202" s="15" customFormat="1" x14ac:dyDescent="0.25"/>
    <row r="2203" s="15" customFormat="1" x14ac:dyDescent="0.25"/>
    <row r="2204" s="15" customFormat="1" x14ac:dyDescent="0.25"/>
    <row r="2205" s="15" customFormat="1" x14ac:dyDescent="0.25"/>
    <row r="2206" s="15" customFormat="1" x14ac:dyDescent="0.25"/>
    <row r="2207" s="15" customFormat="1" x14ac:dyDescent="0.25"/>
    <row r="2208" s="15" customFormat="1" x14ac:dyDescent="0.25"/>
    <row r="2209" s="15" customFormat="1" x14ac:dyDescent="0.25"/>
    <row r="2210" s="15" customFormat="1" x14ac:dyDescent="0.25"/>
    <row r="2211" s="15" customFormat="1" x14ac:dyDescent="0.25"/>
    <row r="2212" s="15" customFormat="1" x14ac:dyDescent="0.25"/>
    <row r="2213" s="15" customFormat="1" x14ac:dyDescent="0.25"/>
    <row r="2214" s="15" customFormat="1" x14ac:dyDescent="0.25"/>
    <row r="2215" s="15" customFormat="1" x14ac:dyDescent="0.25"/>
    <row r="2216" s="15" customFormat="1" x14ac:dyDescent="0.25"/>
    <row r="2217" s="15" customFormat="1" x14ac:dyDescent="0.25"/>
    <row r="2218" s="15" customFormat="1" x14ac:dyDescent="0.25"/>
    <row r="2219" s="15" customFormat="1" x14ac:dyDescent="0.25"/>
    <row r="2220" s="15" customFormat="1" x14ac:dyDescent="0.25"/>
    <row r="2221" s="15" customFormat="1" x14ac:dyDescent="0.25"/>
    <row r="2222" s="15" customFormat="1" x14ac:dyDescent="0.25"/>
    <row r="2223" s="15" customFormat="1" x14ac:dyDescent="0.25"/>
    <row r="2224" s="15" customFormat="1" x14ac:dyDescent="0.25"/>
    <row r="2225" s="15" customFormat="1" x14ac:dyDescent="0.25"/>
    <row r="2226" s="15" customFormat="1" x14ac:dyDescent="0.25"/>
    <row r="2227" s="15" customFormat="1" x14ac:dyDescent="0.25"/>
    <row r="2228" s="15" customFormat="1" x14ac:dyDescent="0.25"/>
    <row r="2229" s="15" customFormat="1" x14ac:dyDescent="0.25"/>
    <row r="2230" s="15" customFormat="1" x14ac:dyDescent="0.25"/>
    <row r="2231" s="15" customFormat="1" x14ac:dyDescent="0.25"/>
    <row r="2232" s="15" customFormat="1" x14ac:dyDescent="0.25"/>
    <row r="2233" s="15" customFormat="1" x14ac:dyDescent="0.25"/>
    <row r="2234" s="15" customFormat="1" x14ac:dyDescent="0.25"/>
    <row r="2235" s="15" customFormat="1" x14ac:dyDescent="0.25"/>
    <row r="2236" s="15" customFormat="1" x14ac:dyDescent="0.25"/>
    <row r="2237" s="15" customFormat="1" x14ac:dyDescent="0.25"/>
    <row r="2238" s="15" customFormat="1" x14ac:dyDescent="0.25"/>
    <row r="2239" s="15" customFormat="1" x14ac:dyDescent="0.25"/>
    <row r="2240" s="15" customFormat="1" x14ac:dyDescent="0.25"/>
    <row r="2241" s="15" customFormat="1" x14ac:dyDescent="0.25"/>
    <row r="2242" s="15" customFormat="1" x14ac:dyDescent="0.25"/>
    <row r="2243" s="15" customFormat="1" x14ac:dyDescent="0.25"/>
    <row r="2244" s="15" customFormat="1" x14ac:dyDescent="0.25"/>
    <row r="2245" s="15" customFormat="1" x14ac:dyDescent="0.25"/>
    <row r="2246" s="15" customFormat="1" x14ac:dyDescent="0.25"/>
    <row r="2247" s="15" customFormat="1" x14ac:dyDescent="0.25"/>
    <row r="2248" s="15" customFormat="1" x14ac:dyDescent="0.25"/>
    <row r="2249" s="15" customFormat="1" x14ac:dyDescent="0.25"/>
    <row r="2250" s="15" customFormat="1" x14ac:dyDescent="0.25"/>
    <row r="2251" s="15" customFormat="1" x14ac:dyDescent="0.25"/>
    <row r="2252" s="15" customFormat="1" x14ac:dyDescent="0.25"/>
    <row r="2253" s="15" customFormat="1" x14ac:dyDescent="0.25"/>
    <row r="2254" s="15" customFormat="1" x14ac:dyDescent="0.25"/>
    <row r="2255" s="15" customFormat="1" x14ac:dyDescent="0.25"/>
    <row r="2256" s="15" customFormat="1" x14ac:dyDescent="0.25"/>
    <row r="2257" s="15" customFormat="1" x14ac:dyDescent="0.25"/>
    <row r="2258" s="15" customFormat="1" x14ac:dyDescent="0.25"/>
    <row r="2259" s="15" customFormat="1" x14ac:dyDescent="0.25"/>
    <row r="2260" s="15" customFormat="1" x14ac:dyDescent="0.25"/>
    <row r="2261" s="15" customFormat="1" x14ac:dyDescent="0.25"/>
    <row r="2262" s="15" customFormat="1" x14ac:dyDescent="0.25"/>
    <row r="2263" s="15" customFormat="1" x14ac:dyDescent="0.25"/>
    <row r="2264" s="15" customFormat="1" x14ac:dyDescent="0.25"/>
    <row r="2265" s="15" customFormat="1" x14ac:dyDescent="0.25"/>
    <row r="2266" s="15" customFormat="1" x14ac:dyDescent="0.25"/>
    <row r="2267" s="15" customFormat="1" x14ac:dyDescent="0.25"/>
    <row r="2268" s="15" customFormat="1" x14ac:dyDescent="0.25"/>
    <row r="2269" s="15" customFormat="1" x14ac:dyDescent="0.25"/>
    <row r="2270" s="15" customFormat="1" x14ac:dyDescent="0.25"/>
    <row r="2271" s="15" customFormat="1" x14ac:dyDescent="0.25"/>
    <row r="2272" s="15" customFormat="1" x14ac:dyDescent="0.25"/>
    <row r="2273" s="15" customFormat="1" x14ac:dyDescent="0.25"/>
    <row r="2274" s="15" customFormat="1" x14ac:dyDescent="0.25"/>
    <row r="2275" s="15" customFormat="1" x14ac:dyDescent="0.25"/>
    <row r="2276" s="15" customFormat="1" x14ac:dyDescent="0.25"/>
    <row r="2277" s="15" customFormat="1" x14ac:dyDescent="0.25"/>
    <row r="2278" s="15" customFormat="1" x14ac:dyDescent="0.25"/>
    <row r="2279" s="15" customFormat="1" x14ac:dyDescent="0.25"/>
    <row r="2280" s="15" customFormat="1" x14ac:dyDescent="0.25"/>
    <row r="2281" s="15" customFormat="1" x14ac:dyDescent="0.25"/>
    <row r="2282" s="15" customFormat="1" x14ac:dyDescent="0.25"/>
    <row r="2283" s="15" customFormat="1" x14ac:dyDescent="0.25"/>
    <row r="2284" s="15" customFormat="1" x14ac:dyDescent="0.25"/>
    <row r="2285" s="15" customFormat="1" x14ac:dyDescent="0.25"/>
    <row r="2286" s="15" customFormat="1" x14ac:dyDescent="0.25"/>
    <row r="2287" s="15" customFormat="1" x14ac:dyDescent="0.25"/>
    <row r="2288" s="15" customFormat="1" x14ac:dyDescent="0.25"/>
    <row r="2289" s="15" customFormat="1" x14ac:dyDescent="0.25"/>
    <row r="2290" s="15" customFormat="1" x14ac:dyDescent="0.25"/>
    <row r="2291" s="15" customFormat="1" x14ac:dyDescent="0.25"/>
    <row r="2292" s="15" customFormat="1" x14ac:dyDescent="0.25"/>
    <row r="2293" s="15" customFormat="1" x14ac:dyDescent="0.25"/>
    <row r="2294" s="15" customFormat="1" x14ac:dyDescent="0.25"/>
    <row r="2295" s="15" customFormat="1" x14ac:dyDescent="0.25"/>
    <row r="2296" s="15" customFormat="1" x14ac:dyDescent="0.25"/>
    <row r="2297" s="15" customFormat="1" x14ac:dyDescent="0.25"/>
    <row r="2298" s="15" customFormat="1" x14ac:dyDescent="0.25"/>
    <row r="2299" s="15" customFormat="1" x14ac:dyDescent="0.25"/>
    <row r="2300" s="15" customFormat="1" x14ac:dyDescent="0.25"/>
    <row r="2301" s="15" customFormat="1" x14ac:dyDescent="0.25"/>
    <row r="2302" s="15" customFormat="1" x14ac:dyDescent="0.25"/>
    <row r="2303" s="15" customFormat="1" x14ac:dyDescent="0.25"/>
    <row r="2304" s="15" customFormat="1" x14ac:dyDescent="0.25"/>
    <row r="2305" s="15" customFormat="1" x14ac:dyDescent="0.25"/>
    <row r="2306" s="15" customFormat="1" x14ac:dyDescent="0.25"/>
    <row r="2307" s="15" customFormat="1" x14ac:dyDescent="0.25"/>
    <row r="2308" s="15" customFormat="1" x14ac:dyDescent="0.25"/>
    <row r="2309" s="15" customFormat="1" x14ac:dyDescent="0.25"/>
    <row r="2310" s="15" customFormat="1" x14ac:dyDescent="0.25"/>
    <row r="2311" s="15" customFormat="1" x14ac:dyDescent="0.25"/>
    <row r="2312" s="15" customFormat="1" x14ac:dyDescent="0.25"/>
    <row r="2313" s="15" customFormat="1" x14ac:dyDescent="0.25"/>
    <row r="2314" s="15" customFormat="1" x14ac:dyDescent="0.25"/>
    <row r="2315" s="15" customFormat="1" x14ac:dyDescent="0.25"/>
    <row r="2316" s="15" customFormat="1" x14ac:dyDescent="0.25"/>
    <row r="2317" s="15" customFormat="1" x14ac:dyDescent="0.25"/>
    <row r="2318" s="15" customFormat="1" x14ac:dyDescent="0.25"/>
    <row r="2319" s="15" customFormat="1" x14ac:dyDescent="0.25"/>
    <row r="2320" s="15" customFormat="1" x14ac:dyDescent="0.25"/>
    <row r="2321" s="15" customFormat="1" x14ac:dyDescent="0.25"/>
    <row r="2322" s="15" customFormat="1" x14ac:dyDescent="0.25"/>
    <row r="2323" s="15" customFormat="1" x14ac:dyDescent="0.25"/>
    <row r="2324" s="15" customFormat="1" x14ac:dyDescent="0.25"/>
    <row r="2325" s="15" customFormat="1" x14ac:dyDescent="0.25"/>
    <row r="2326" s="15" customFormat="1" x14ac:dyDescent="0.25"/>
    <row r="2327" s="15" customFormat="1" x14ac:dyDescent="0.25"/>
    <row r="2328" s="15" customFormat="1" x14ac:dyDescent="0.25"/>
    <row r="2329" s="15" customFormat="1" x14ac:dyDescent="0.25"/>
    <row r="2330" s="15" customFormat="1" x14ac:dyDescent="0.25"/>
    <row r="2331" s="15" customFormat="1" x14ac:dyDescent="0.25"/>
    <row r="2332" s="15" customFormat="1" x14ac:dyDescent="0.25"/>
    <row r="2333" s="15" customFormat="1" x14ac:dyDescent="0.25"/>
    <row r="2334" s="15" customFormat="1" x14ac:dyDescent="0.25"/>
    <row r="2335" s="15" customFormat="1" x14ac:dyDescent="0.25"/>
    <row r="2336" s="15" customFormat="1" x14ac:dyDescent="0.25"/>
    <row r="2337" s="15" customFormat="1" x14ac:dyDescent="0.25"/>
    <row r="2338" s="15" customFormat="1" x14ac:dyDescent="0.25"/>
    <row r="2339" s="15" customFormat="1" x14ac:dyDescent="0.25"/>
    <row r="2340" s="15" customFormat="1" x14ac:dyDescent="0.25"/>
    <row r="2341" s="15" customFormat="1" x14ac:dyDescent="0.25"/>
    <row r="2342" s="15" customFormat="1" x14ac:dyDescent="0.25"/>
    <row r="2343" s="15" customFormat="1" x14ac:dyDescent="0.25"/>
    <row r="2344" s="15" customFormat="1" x14ac:dyDescent="0.25"/>
    <row r="2345" s="15" customFormat="1" x14ac:dyDescent="0.25"/>
    <row r="2346" s="15" customFormat="1" x14ac:dyDescent="0.25"/>
    <row r="2347" s="15" customFormat="1" x14ac:dyDescent="0.25"/>
    <row r="2348" s="15" customFormat="1" x14ac:dyDescent="0.25"/>
    <row r="2349" s="15" customFormat="1" x14ac:dyDescent="0.25"/>
    <row r="2350" s="15" customFormat="1" x14ac:dyDescent="0.25"/>
    <row r="2351" s="15" customFormat="1" x14ac:dyDescent="0.25"/>
    <row r="2352" s="15" customFormat="1" x14ac:dyDescent="0.25"/>
    <row r="2353" s="15" customFormat="1" x14ac:dyDescent="0.25"/>
    <row r="2354" s="15" customFormat="1" x14ac:dyDescent="0.25"/>
    <row r="2355" s="15" customFormat="1" x14ac:dyDescent="0.25"/>
    <row r="2356" s="15" customFormat="1" x14ac:dyDescent="0.25"/>
    <row r="2357" s="15" customFormat="1" x14ac:dyDescent="0.25"/>
    <row r="2358" s="15" customFormat="1" x14ac:dyDescent="0.25"/>
    <row r="2359" s="15" customFormat="1" x14ac:dyDescent="0.25"/>
    <row r="2360" s="15" customFormat="1" x14ac:dyDescent="0.25"/>
    <row r="2361" s="15" customFormat="1" x14ac:dyDescent="0.25"/>
    <row r="2362" s="15" customFormat="1" x14ac:dyDescent="0.25"/>
    <row r="2363" s="15" customFormat="1" x14ac:dyDescent="0.25"/>
    <row r="2364" s="15" customFormat="1" x14ac:dyDescent="0.25"/>
    <row r="2365" s="15" customFormat="1" x14ac:dyDescent="0.25"/>
    <row r="2366" s="15" customFormat="1" x14ac:dyDescent="0.25"/>
    <row r="2367" s="15" customFormat="1" x14ac:dyDescent="0.25"/>
    <row r="2368" s="15" customFormat="1" x14ac:dyDescent="0.25"/>
    <row r="2369" s="15" customFormat="1" x14ac:dyDescent="0.25"/>
    <row r="2370" s="15" customFormat="1" x14ac:dyDescent="0.25"/>
    <row r="2371" s="15" customFormat="1" x14ac:dyDescent="0.25"/>
    <row r="2372" s="15" customFormat="1" x14ac:dyDescent="0.25"/>
    <row r="2373" s="15" customFormat="1" x14ac:dyDescent="0.25"/>
    <row r="2374" s="15" customFormat="1" x14ac:dyDescent="0.25"/>
    <row r="2375" s="15" customFormat="1" x14ac:dyDescent="0.25"/>
    <row r="2376" s="15" customFormat="1" x14ac:dyDescent="0.25"/>
    <row r="2377" s="15" customFormat="1" x14ac:dyDescent="0.25"/>
    <row r="2378" s="15" customFormat="1" x14ac:dyDescent="0.25"/>
    <row r="2379" s="15" customFormat="1" x14ac:dyDescent="0.25"/>
    <row r="2380" s="15" customFormat="1" x14ac:dyDescent="0.25"/>
    <row r="2381" s="15" customFormat="1" x14ac:dyDescent="0.25"/>
    <row r="2382" s="15" customFormat="1" x14ac:dyDescent="0.25"/>
    <row r="2383" s="15" customFormat="1" x14ac:dyDescent="0.25"/>
    <row r="2384" s="15" customFormat="1" x14ac:dyDescent="0.25"/>
    <row r="2385" s="15" customFormat="1" x14ac:dyDescent="0.25"/>
    <row r="2386" s="15" customFormat="1" x14ac:dyDescent="0.25"/>
    <row r="2387" s="15" customFormat="1" x14ac:dyDescent="0.25"/>
    <row r="2388" s="15" customFormat="1" x14ac:dyDescent="0.25"/>
    <row r="2389" s="15" customFormat="1" x14ac:dyDescent="0.25"/>
    <row r="2390" s="15" customFormat="1" x14ac:dyDescent="0.25"/>
    <row r="2391" s="15" customFormat="1" x14ac:dyDescent="0.25"/>
    <row r="2392" s="15" customFormat="1" x14ac:dyDescent="0.25"/>
    <row r="2393" s="15" customFormat="1" x14ac:dyDescent="0.25"/>
    <row r="2394" s="15" customFormat="1" x14ac:dyDescent="0.25"/>
    <row r="2395" s="15" customFormat="1" x14ac:dyDescent="0.25"/>
    <row r="2396" s="15" customFormat="1" x14ac:dyDescent="0.25"/>
    <row r="2397" s="15" customFormat="1" x14ac:dyDescent="0.25"/>
    <row r="2398" s="15" customFormat="1" x14ac:dyDescent="0.25"/>
    <row r="2399" s="15" customFormat="1" x14ac:dyDescent="0.25"/>
    <row r="2400" s="15" customFormat="1" x14ac:dyDescent="0.25"/>
    <row r="2401" s="15" customFormat="1" x14ac:dyDescent="0.25"/>
    <row r="2402" s="15" customFormat="1" x14ac:dyDescent="0.25"/>
    <row r="2403" s="15" customFormat="1" x14ac:dyDescent="0.25"/>
    <row r="2404" s="15" customFormat="1" x14ac:dyDescent="0.25"/>
    <row r="2405" s="15" customFormat="1" x14ac:dyDescent="0.25"/>
    <row r="2406" s="15" customFormat="1" x14ac:dyDescent="0.25"/>
    <row r="2407" s="15" customFormat="1" x14ac:dyDescent="0.25"/>
    <row r="2408" s="15" customFormat="1" x14ac:dyDescent="0.25"/>
    <row r="2409" s="15" customFormat="1" x14ac:dyDescent="0.25"/>
    <row r="2410" s="15" customFormat="1" x14ac:dyDescent="0.25"/>
    <row r="2411" s="15" customFormat="1" x14ac:dyDescent="0.25"/>
    <row r="2412" s="15" customFormat="1" x14ac:dyDescent="0.25"/>
    <row r="2413" s="15" customFormat="1" x14ac:dyDescent="0.25"/>
    <row r="2414" s="15" customFormat="1" x14ac:dyDescent="0.25"/>
    <row r="2415" s="15" customFormat="1" x14ac:dyDescent="0.25"/>
    <row r="2416" s="15" customFormat="1" x14ac:dyDescent="0.25"/>
    <row r="2417" s="15" customFormat="1" x14ac:dyDescent="0.25"/>
    <row r="2418" s="15" customFormat="1" x14ac:dyDescent="0.25"/>
    <row r="2419" s="15" customFormat="1" x14ac:dyDescent="0.25"/>
    <row r="2420" s="15" customFormat="1" x14ac:dyDescent="0.25"/>
    <row r="2421" s="15" customFormat="1" x14ac:dyDescent="0.25"/>
    <row r="2422" s="15" customFormat="1" x14ac:dyDescent="0.25"/>
    <row r="2423" s="15" customFormat="1" x14ac:dyDescent="0.25"/>
    <row r="2424" s="15" customFormat="1" x14ac:dyDescent="0.25"/>
    <row r="2425" s="15" customFormat="1" x14ac:dyDescent="0.25"/>
    <row r="2426" s="15" customFormat="1" x14ac:dyDescent="0.25"/>
    <row r="2427" s="15" customFormat="1" x14ac:dyDescent="0.25"/>
    <row r="2428" s="15" customFormat="1" x14ac:dyDescent="0.25"/>
    <row r="2429" s="15" customFormat="1" x14ac:dyDescent="0.25"/>
    <row r="2430" s="15" customFormat="1" x14ac:dyDescent="0.25"/>
    <row r="2431" s="15" customFormat="1" x14ac:dyDescent="0.25"/>
    <row r="2432" s="15" customFormat="1" x14ac:dyDescent="0.25"/>
    <row r="2433" s="15" customFormat="1" x14ac:dyDescent="0.25"/>
    <row r="2434" s="15" customFormat="1" x14ac:dyDescent="0.25"/>
    <row r="2435" s="15" customFormat="1" x14ac:dyDescent="0.25"/>
    <row r="2436" s="15" customFormat="1" x14ac:dyDescent="0.25"/>
    <row r="2437" s="15" customFormat="1" x14ac:dyDescent="0.25"/>
    <row r="2438" s="15" customFormat="1" x14ac:dyDescent="0.25"/>
    <row r="2439" s="15" customFormat="1" x14ac:dyDescent="0.25"/>
    <row r="2440" s="15" customFormat="1" x14ac:dyDescent="0.25"/>
    <row r="2441" s="15" customFormat="1" x14ac:dyDescent="0.25"/>
    <row r="2442" s="15" customFormat="1" x14ac:dyDescent="0.25"/>
    <row r="2443" s="15" customFormat="1" x14ac:dyDescent="0.25"/>
    <row r="2444" s="15" customFormat="1" x14ac:dyDescent="0.25"/>
    <row r="2445" s="15" customFormat="1" x14ac:dyDescent="0.25"/>
    <row r="2446" s="15" customFormat="1" x14ac:dyDescent="0.25"/>
    <row r="2447" s="15" customFormat="1" x14ac:dyDescent="0.25"/>
    <row r="2448" s="15" customFormat="1" x14ac:dyDescent="0.25"/>
    <row r="2449" s="15" customFormat="1" x14ac:dyDescent="0.25"/>
    <row r="2450" s="15" customFormat="1" x14ac:dyDescent="0.25"/>
    <row r="2451" s="15" customFormat="1" x14ac:dyDescent="0.25"/>
    <row r="2452" s="15" customFormat="1" x14ac:dyDescent="0.25"/>
    <row r="2453" s="15" customFormat="1" x14ac:dyDescent="0.25"/>
    <row r="2454" s="15" customFormat="1" x14ac:dyDescent="0.25"/>
    <row r="2455" s="15" customFormat="1" x14ac:dyDescent="0.25"/>
    <row r="2456" s="15" customFormat="1" x14ac:dyDescent="0.25"/>
    <row r="2457" s="15" customFormat="1" x14ac:dyDescent="0.25"/>
    <row r="2458" s="15" customFormat="1" x14ac:dyDescent="0.25"/>
    <row r="2459" s="15" customFormat="1" x14ac:dyDescent="0.25"/>
    <row r="2460" s="15" customFormat="1" x14ac:dyDescent="0.25"/>
    <row r="2461" s="15" customFormat="1" x14ac:dyDescent="0.25"/>
    <row r="2462" s="15" customFormat="1" x14ac:dyDescent="0.25"/>
    <row r="2463" s="15" customFormat="1" x14ac:dyDescent="0.25"/>
    <row r="2464" s="15" customFormat="1" x14ac:dyDescent="0.25"/>
    <row r="2465" s="15" customFormat="1" x14ac:dyDescent="0.25"/>
    <row r="2466" s="15" customFormat="1" x14ac:dyDescent="0.25"/>
    <row r="2467" s="15" customFormat="1" x14ac:dyDescent="0.25"/>
    <row r="2468" s="15" customFormat="1" x14ac:dyDescent="0.25"/>
    <row r="2469" s="15" customFormat="1" x14ac:dyDescent="0.25"/>
    <row r="2470" s="15" customFormat="1" x14ac:dyDescent="0.25"/>
    <row r="2471" s="15" customFormat="1" x14ac:dyDescent="0.25"/>
    <row r="2472" s="15" customFormat="1" x14ac:dyDescent="0.25"/>
    <row r="2473" s="15" customFormat="1" x14ac:dyDescent="0.25"/>
    <row r="2474" s="15" customFormat="1" x14ac:dyDescent="0.25"/>
    <row r="2475" s="15" customFormat="1" x14ac:dyDescent="0.25"/>
    <row r="2476" s="15" customFormat="1" x14ac:dyDescent="0.25"/>
    <row r="2477" s="15" customFormat="1" x14ac:dyDescent="0.25"/>
    <row r="2478" s="15" customFormat="1" x14ac:dyDescent="0.25"/>
    <row r="2479" s="15" customFormat="1" x14ac:dyDescent="0.25"/>
    <row r="2480" s="15" customFormat="1" x14ac:dyDescent="0.25"/>
    <row r="2481" s="15" customFormat="1" x14ac:dyDescent="0.25"/>
    <row r="2482" s="15" customFormat="1" x14ac:dyDescent="0.25"/>
    <row r="2483" s="15" customFormat="1" x14ac:dyDescent="0.25"/>
    <row r="2484" s="15" customFormat="1" x14ac:dyDescent="0.25"/>
    <row r="2485" s="15" customFormat="1" x14ac:dyDescent="0.25"/>
    <row r="2486" s="15" customFormat="1" x14ac:dyDescent="0.25"/>
    <row r="2487" s="15" customFormat="1" x14ac:dyDescent="0.25"/>
    <row r="2488" s="15" customFormat="1" x14ac:dyDescent="0.25"/>
    <row r="2489" s="15" customFormat="1" x14ac:dyDescent="0.25"/>
    <row r="2490" s="15" customFormat="1" x14ac:dyDescent="0.25"/>
    <row r="2491" s="15" customFormat="1" x14ac:dyDescent="0.25"/>
    <row r="2492" s="15" customFormat="1" x14ac:dyDescent="0.25"/>
    <row r="2493" s="15" customFormat="1" x14ac:dyDescent="0.25"/>
    <row r="2494" s="15" customFormat="1" x14ac:dyDescent="0.25"/>
    <row r="2495" s="15" customFormat="1" x14ac:dyDescent="0.25"/>
    <row r="2496" s="15" customFormat="1" x14ac:dyDescent="0.25"/>
    <row r="2497" s="15" customFormat="1" x14ac:dyDescent="0.25"/>
    <row r="2498" s="15" customFormat="1" x14ac:dyDescent="0.25"/>
    <row r="2499" s="15" customFormat="1" x14ac:dyDescent="0.25"/>
    <row r="2500" s="15" customFormat="1" x14ac:dyDescent="0.25"/>
    <row r="2501" s="15" customFormat="1" x14ac:dyDescent="0.25"/>
    <row r="2502" s="15" customFormat="1" x14ac:dyDescent="0.25"/>
    <row r="2503" s="15" customFormat="1" x14ac:dyDescent="0.25"/>
    <row r="2504" s="15" customFormat="1" x14ac:dyDescent="0.25"/>
    <row r="2505" s="15" customFormat="1" x14ac:dyDescent="0.25"/>
    <row r="2506" s="15" customFormat="1" x14ac:dyDescent="0.25"/>
    <row r="2507" s="15" customFormat="1" x14ac:dyDescent="0.25"/>
    <row r="2508" s="15" customFormat="1" x14ac:dyDescent="0.25"/>
    <row r="2509" s="15" customFormat="1" x14ac:dyDescent="0.25"/>
    <row r="2510" s="15" customFormat="1" x14ac:dyDescent="0.25"/>
    <row r="2511" s="15" customFormat="1" x14ac:dyDescent="0.25"/>
    <row r="2512" s="15" customFormat="1" x14ac:dyDescent="0.25"/>
    <row r="2513" s="15" customFormat="1" x14ac:dyDescent="0.25"/>
    <row r="2514" s="15" customFormat="1" x14ac:dyDescent="0.25"/>
    <row r="2515" s="15" customFormat="1" x14ac:dyDescent="0.25"/>
    <row r="2516" s="15" customFormat="1" x14ac:dyDescent="0.25"/>
    <row r="2517" s="15" customFormat="1" x14ac:dyDescent="0.25"/>
    <row r="2518" s="15" customFormat="1" x14ac:dyDescent="0.25"/>
    <row r="2519" s="15" customFormat="1" x14ac:dyDescent="0.25"/>
    <row r="2520" s="15" customFormat="1" x14ac:dyDescent="0.25"/>
    <row r="2521" s="15" customFormat="1" x14ac:dyDescent="0.25"/>
    <row r="2522" s="15" customFormat="1" x14ac:dyDescent="0.25"/>
    <row r="2523" s="15" customFormat="1" x14ac:dyDescent="0.25"/>
    <row r="2524" s="15" customFormat="1" x14ac:dyDescent="0.25"/>
    <row r="2525" s="15" customFormat="1" x14ac:dyDescent="0.25"/>
    <row r="2526" s="15" customFormat="1" x14ac:dyDescent="0.25"/>
    <row r="2527" s="15" customFormat="1" x14ac:dyDescent="0.25"/>
    <row r="2528" s="15" customFormat="1" x14ac:dyDescent="0.25"/>
    <row r="2529" s="15" customFormat="1" x14ac:dyDescent="0.25"/>
    <row r="2530" s="15" customFormat="1" x14ac:dyDescent="0.25"/>
    <row r="2531" s="15" customFormat="1" x14ac:dyDescent="0.25"/>
    <row r="2532" s="15" customFormat="1" x14ac:dyDescent="0.25"/>
    <row r="2533" s="15" customFormat="1" x14ac:dyDescent="0.25"/>
    <row r="2534" s="15" customFormat="1" x14ac:dyDescent="0.25"/>
    <row r="2535" s="15" customFormat="1" x14ac:dyDescent="0.25"/>
    <row r="2536" s="15" customFormat="1" x14ac:dyDescent="0.25"/>
    <row r="2537" s="15" customFormat="1" x14ac:dyDescent="0.25"/>
    <row r="2538" s="15" customFormat="1" x14ac:dyDescent="0.25"/>
    <row r="2539" s="15" customFormat="1" x14ac:dyDescent="0.25"/>
    <row r="2540" s="15" customFormat="1" x14ac:dyDescent="0.25"/>
    <row r="2541" s="15" customFormat="1" x14ac:dyDescent="0.25"/>
    <row r="2542" s="15" customFormat="1" x14ac:dyDescent="0.25"/>
    <row r="2543" s="15" customFormat="1" x14ac:dyDescent="0.25"/>
    <row r="2544" s="15" customFormat="1" x14ac:dyDescent="0.25"/>
    <row r="2545" s="15" customFormat="1" x14ac:dyDescent="0.25"/>
    <row r="2546" s="15" customFormat="1" x14ac:dyDescent="0.25"/>
    <row r="2547" s="15" customFormat="1" x14ac:dyDescent="0.25"/>
    <row r="2548" s="15" customFormat="1" x14ac:dyDescent="0.25"/>
    <row r="2549" s="15" customFormat="1" x14ac:dyDescent="0.25"/>
    <row r="2550" s="15" customFormat="1" x14ac:dyDescent="0.25"/>
    <row r="2551" s="15" customFormat="1" x14ac:dyDescent="0.25"/>
    <row r="2552" s="15" customFormat="1" x14ac:dyDescent="0.25"/>
    <row r="2553" s="15" customFormat="1" x14ac:dyDescent="0.25"/>
    <row r="2554" s="15" customFormat="1" x14ac:dyDescent="0.25"/>
    <row r="2555" s="15" customFormat="1" x14ac:dyDescent="0.25"/>
    <row r="2556" s="15" customFormat="1" x14ac:dyDescent="0.25"/>
    <row r="2557" s="15" customFormat="1" x14ac:dyDescent="0.25"/>
    <row r="2558" s="15" customFormat="1" x14ac:dyDescent="0.25"/>
    <row r="2559" s="15" customFormat="1" x14ac:dyDescent="0.25"/>
    <row r="2560" s="15" customFormat="1" x14ac:dyDescent="0.25"/>
    <row r="2561" s="15" customFormat="1" x14ac:dyDescent="0.25"/>
    <row r="2562" s="15" customFormat="1" x14ac:dyDescent="0.25"/>
    <row r="2563" s="15" customFormat="1" x14ac:dyDescent="0.25"/>
    <row r="2564" s="15" customFormat="1" x14ac:dyDescent="0.25"/>
    <row r="2565" s="15" customFormat="1" x14ac:dyDescent="0.25"/>
    <row r="2566" s="15" customFormat="1" x14ac:dyDescent="0.25"/>
    <row r="2567" s="15" customFormat="1" x14ac:dyDescent="0.25"/>
    <row r="2568" s="15" customFormat="1" x14ac:dyDescent="0.25"/>
    <row r="2569" s="15" customFormat="1" x14ac:dyDescent="0.25"/>
    <row r="2570" s="15" customFormat="1" x14ac:dyDescent="0.25"/>
    <row r="2571" s="15" customFormat="1" x14ac:dyDescent="0.25"/>
    <row r="2572" s="15" customFormat="1" x14ac:dyDescent="0.25"/>
    <row r="2573" s="15" customFormat="1" x14ac:dyDescent="0.25"/>
    <row r="2574" s="15" customFormat="1" x14ac:dyDescent="0.25"/>
    <row r="2575" s="15" customFormat="1" x14ac:dyDescent="0.25"/>
    <row r="2576" s="15" customFormat="1" x14ac:dyDescent="0.25"/>
    <row r="2577" s="15" customFormat="1" x14ac:dyDescent="0.25"/>
    <row r="2578" s="15" customFormat="1" x14ac:dyDescent="0.25"/>
    <row r="2579" s="15" customFormat="1" x14ac:dyDescent="0.25"/>
    <row r="2580" s="15" customFormat="1" x14ac:dyDescent="0.25"/>
    <row r="2581" s="15" customFormat="1" x14ac:dyDescent="0.25"/>
    <row r="2582" s="15" customFormat="1" x14ac:dyDescent="0.25"/>
    <row r="2583" s="15" customFormat="1" x14ac:dyDescent="0.25"/>
    <row r="2584" s="15" customFormat="1" x14ac:dyDescent="0.25"/>
    <row r="2585" s="15" customFormat="1" x14ac:dyDescent="0.25"/>
    <row r="2586" s="15" customFormat="1" x14ac:dyDescent="0.25"/>
    <row r="2587" s="15" customFormat="1" x14ac:dyDescent="0.25"/>
    <row r="2588" s="15" customFormat="1" x14ac:dyDescent="0.25"/>
    <row r="2589" s="15" customFormat="1" x14ac:dyDescent="0.25"/>
    <row r="2590" s="15" customFormat="1" x14ac:dyDescent="0.25"/>
    <row r="2591" s="15" customFormat="1" x14ac:dyDescent="0.25"/>
    <row r="2592" s="15" customFormat="1" x14ac:dyDescent="0.25"/>
    <row r="2593" s="15" customFormat="1" x14ac:dyDescent="0.25"/>
    <row r="2594" s="15" customFormat="1" x14ac:dyDescent="0.25"/>
    <row r="2595" s="15" customFormat="1" x14ac:dyDescent="0.25"/>
    <row r="2596" s="15" customFormat="1" x14ac:dyDescent="0.25"/>
    <row r="2597" s="15" customFormat="1" x14ac:dyDescent="0.25"/>
    <row r="2598" s="15" customFormat="1" x14ac:dyDescent="0.25"/>
    <row r="2599" s="15" customFormat="1" x14ac:dyDescent="0.25"/>
    <row r="2600" s="15" customFormat="1" x14ac:dyDescent="0.25"/>
    <row r="2601" s="15" customFormat="1" x14ac:dyDescent="0.25"/>
    <row r="2602" s="15" customFormat="1" x14ac:dyDescent="0.25"/>
    <row r="2603" s="15" customFormat="1" x14ac:dyDescent="0.25"/>
    <row r="2604" s="15" customFormat="1" x14ac:dyDescent="0.25"/>
    <row r="2605" s="15" customFormat="1" x14ac:dyDescent="0.25"/>
    <row r="2606" s="15" customFormat="1" x14ac:dyDescent="0.25"/>
    <row r="2607" s="15" customFormat="1" x14ac:dyDescent="0.25"/>
    <row r="2608" s="15" customFormat="1" x14ac:dyDescent="0.25"/>
    <row r="2609" s="15" customFormat="1" x14ac:dyDescent="0.25"/>
    <row r="2610" s="15" customFormat="1" x14ac:dyDescent="0.25"/>
    <row r="2611" s="15" customFormat="1" x14ac:dyDescent="0.25"/>
    <row r="2612" s="15" customFormat="1" x14ac:dyDescent="0.25"/>
    <row r="2613" s="15" customFormat="1" x14ac:dyDescent="0.25"/>
    <row r="2614" s="15" customFormat="1" x14ac:dyDescent="0.25"/>
    <row r="2615" s="15" customFormat="1" x14ac:dyDescent="0.25"/>
    <row r="2616" s="15" customFormat="1" x14ac:dyDescent="0.25"/>
    <row r="2617" s="15" customFormat="1" x14ac:dyDescent="0.25"/>
    <row r="2618" s="15" customFormat="1" x14ac:dyDescent="0.25"/>
    <row r="2619" s="15" customFormat="1" x14ac:dyDescent="0.25"/>
    <row r="2620" s="15" customFormat="1" x14ac:dyDescent="0.25"/>
    <row r="2621" s="15" customFormat="1" x14ac:dyDescent="0.25"/>
    <row r="2622" s="15" customFormat="1" x14ac:dyDescent="0.25"/>
    <row r="2623" s="15" customFormat="1" x14ac:dyDescent="0.25"/>
    <row r="2624" s="15" customFormat="1" x14ac:dyDescent="0.25"/>
    <row r="2625" s="15" customFormat="1" x14ac:dyDescent="0.25"/>
    <row r="2626" s="15" customFormat="1" x14ac:dyDescent="0.25"/>
    <row r="2627" s="15" customFormat="1" x14ac:dyDescent="0.25"/>
    <row r="2628" s="15" customFormat="1" x14ac:dyDescent="0.25"/>
    <row r="2629" s="15" customFormat="1" x14ac:dyDescent="0.25"/>
    <row r="2630" s="15" customFormat="1" x14ac:dyDescent="0.25"/>
    <row r="2631" s="15" customFormat="1" x14ac:dyDescent="0.25"/>
    <row r="2632" s="15" customFormat="1" x14ac:dyDescent="0.25"/>
    <row r="2633" s="15" customFormat="1" x14ac:dyDescent="0.25"/>
    <row r="2634" s="15" customFormat="1" x14ac:dyDescent="0.25"/>
    <row r="2635" s="15" customFormat="1" x14ac:dyDescent="0.25"/>
    <row r="2636" s="15" customFormat="1" x14ac:dyDescent="0.25"/>
    <row r="2637" s="15" customFormat="1" x14ac:dyDescent="0.25"/>
    <row r="2638" s="15" customFormat="1" x14ac:dyDescent="0.25"/>
    <row r="2639" s="15" customFormat="1" x14ac:dyDescent="0.25"/>
    <row r="2640" s="15" customFormat="1" x14ac:dyDescent="0.25"/>
    <row r="2641" s="15" customFormat="1" x14ac:dyDescent="0.25"/>
    <row r="2642" s="15" customFormat="1" x14ac:dyDescent="0.25"/>
    <row r="2643" s="15" customFormat="1" x14ac:dyDescent="0.25"/>
    <row r="2644" s="15" customFormat="1" x14ac:dyDescent="0.25"/>
    <row r="2645" s="15" customFormat="1" x14ac:dyDescent="0.25"/>
    <row r="2646" s="15" customFormat="1" x14ac:dyDescent="0.25"/>
    <row r="2647" s="15" customFormat="1" x14ac:dyDescent="0.25"/>
    <row r="2648" s="15" customFormat="1" x14ac:dyDescent="0.25"/>
    <row r="2649" s="15" customFormat="1" x14ac:dyDescent="0.25"/>
    <row r="2650" s="15" customFormat="1" x14ac:dyDescent="0.25"/>
    <row r="2651" s="15" customFormat="1" x14ac:dyDescent="0.25"/>
    <row r="2652" s="15" customFormat="1" x14ac:dyDescent="0.25"/>
    <row r="2653" s="15" customFormat="1" x14ac:dyDescent="0.25"/>
    <row r="2654" s="15" customFormat="1" x14ac:dyDescent="0.25"/>
    <row r="2655" s="15" customFormat="1" x14ac:dyDescent="0.25"/>
    <row r="2656" s="15" customFormat="1" x14ac:dyDescent="0.25"/>
    <row r="2657" s="15" customFormat="1" x14ac:dyDescent="0.25"/>
    <row r="2658" s="15" customFormat="1" x14ac:dyDescent="0.25"/>
    <row r="2659" s="15" customFormat="1" x14ac:dyDescent="0.25"/>
    <row r="2660" s="15" customFormat="1" x14ac:dyDescent="0.25"/>
    <row r="2661" s="15" customFormat="1" x14ac:dyDescent="0.25"/>
    <row r="2662" s="15" customFormat="1" x14ac:dyDescent="0.25"/>
    <row r="2663" s="15" customFormat="1" x14ac:dyDescent="0.25"/>
    <row r="2664" s="15" customFormat="1" x14ac:dyDescent="0.25"/>
    <row r="2665" s="15" customFormat="1" x14ac:dyDescent="0.25"/>
    <row r="2666" s="15" customFormat="1" x14ac:dyDescent="0.25"/>
    <row r="2667" s="15" customFormat="1" x14ac:dyDescent="0.25"/>
    <row r="2668" s="15" customFormat="1" x14ac:dyDescent="0.25"/>
    <row r="2669" s="15" customFormat="1" x14ac:dyDescent="0.25"/>
    <row r="2670" s="15" customFormat="1" x14ac:dyDescent="0.25"/>
    <row r="2671" s="15" customFormat="1" x14ac:dyDescent="0.25"/>
    <row r="2672" s="15" customFormat="1" x14ac:dyDescent="0.25"/>
    <row r="2673" s="15" customFormat="1" x14ac:dyDescent="0.25"/>
    <row r="2674" s="15" customFormat="1" x14ac:dyDescent="0.25"/>
    <row r="2675" s="15" customFormat="1" x14ac:dyDescent="0.25"/>
    <row r="2676" s="15" customFormat="1" x14ac:dyDescent="0.25"/>
    <row r="2677" s="15" customFormat="1" x14ac:dyDescent="0.25"/>
    <row r="2678" s="15" customFormat="1" x14ac:dyDescent="0.25"/>
    <row r="2679" s="15" customFormat="1" x14ac:dyDescent="0.25"/>
    <row r="2680" s="15" customFormat="1" x14ac:dyDescent="0.25"/>
    <row r="2681" s="15" customFormat="1" x14ac:dyDescent="0.25"/>
    <row r="2682" s="15" customFormat="1" x14ac:dyDescent="0.25"/>
    <row r="2683" s="15" customFormat="1" x14ac:dyDescent="0.25"/>
    <row r="2684" s="15" customFormat="1" x14ac:dyDescent="0.25"/>
    <row r="2685" s="15" customFormat="1" x14ac:dyDescent="0.25"/>
    <row r="2686" s="15" customFormat="1" x14ac:dyDescent="0.25"/>
    <row r="2687" s="15" customFormat="1" x14ac:dyDescent="0.25"/>
    <row r="2688" s="15" customFormat="1" x14ac:dyDescent="0.25"/>
    <row r="2689" s="15" customFormat="1" x14ac:dyDescent="0.25"/>
    <row r="2690" s="15" customFormat="1" x14ac:dyDescent="0.25"/>
    <row r="2691" s="15" customFormat="1" x14ac:dyDescent="0.25"/>
    <row r="2692" s="15" customFormat="1" x14ac:dyDescent="0.25"/>
    <row r="2693" s="15" customFormat="1" x14ac:dyDescent="0.25"/>
    <row r="2694" s="15" customFormat="1" x14ac:dyDescent="0.25"/>
    <row r="2695" s="15" customFormat="1" x14ac:dyDescent="0.25"/>
    <row r="2696" s="15" customFormat="1" x14ac:dyDescent="0.25"/>
    <row r="2697" s="15" customFormat="1" x14ac:dyDescent="0.25"/>
    <row r="2698" s="15" customFormat="1" x14ac:dyDescent="0.25"/>
    <row r="2699" s="15" customFormat="1" x14ac:dyDescent="0.25"/>
    <row r="2700" s="15" customFormat="1" x14ac:dyDescent="0.25"/>
    <row r="2701" s="15" customFormat="1" x14ac:dyDescent="0.25"/>
    <row r="2702" s="15" customFormat="1" x14ac:dyDescent="0.25"/>
    <row r="2703" s="15" customFormat="1" x14ac:dyDescent="0.25"/>
    <row r="2704" s="15" customFormat="1" x14ac:dyDescent="0.25"/>
    <row r="2705" s="15" customFormat="1" x14ac:dyDescent="0.25"/>
    <row r="2706" s="15" customFormat="1" x14ac:dyDescent="0.25"/>
    <row r="2707" s="15" customFormat="1" x14ac:dyDescent="0.25"/>
    <row r="2708" s="15" customFormat="1" x14ac:dyDescent="0.25"/>
    <row r="2709" s="15" customFormat="1" x14ac:dyDescent="0.25"/>
    <row r="2710" s="15" customFormat="1" x14ac:dyDescent="0.25"/>
    <row r="2711" s="15" customFormat="1" x14ac:dyDescent="0.25"/>
    <row r="2712" s="15" customFormat="1" x14ac:dyDescent="0.25"/>
    <row r="2713" s="15" customFormat="1" x14ac:dyDescent="0.25"/>
    <row r="2714" s="15" customFormat="1" x14ac:dyDescent="0.25"/>
    <row r="2715" s="15" customFormat="1" x14ac:dyDescent="0.25"/>
    <row r="2716" s="15" customFormat="1" x14ac:dyDescent="0.25"/>
    <row r="2717" s="15" customFormat="1" x14ac:dyDescent="0.25"/>
    <row r="2718" s="15" customFormat="1" x14ac:dyDescent="0.25"/>
    <row r="2719" s="15" customFormat="1" x14ac:dyDescent="0.25"/>
    <row r="2720" s="15" customFormat="1" x14ac:dyDescent="0.25"/>
    <row r="2721" s="15" customFormat="1" x14ac:dyDescent="0.25"/>
    <row r="2722" s="15" customFormat="1" x14ac:dyDescent="0.25"/>
    <row r="2723" s="15" customFormat="1" x14ac:dyDescent="0.25"/>
    <row r="2724" s="15" customFormat="1" x14ac:dyDescent="0.25"/>
    <row r="2725" s="15" customFormat="1" x14ac:dyDescent="0.25"/>
    <row r="2726" s="15" customFormat="1" x14ac:dyDescent="0.25"/>
    <row r="2727" s="15" customFormat="1" x14ac:dyDescent="0.25"/>
    <row r="2728" s="15" customFormat="1" x14ac:dyDescent="0.25"/>
    <row r="2729" s="15" customFormat="1" x14ac:dyDescent="0.25"/>
    <row r="2730" s="15" customFormat="1" x14ac:dyDescent="0.25"/>
    <row r="2731" s="15" customFormat="1" x14ac:dyDescent="0.25"/>
    <row r="2732" s="15" customFormat="1" x14ac:dyDescent="0.25"/>
    <row r="2733" s="15" customFormat="1" x14ac:dyDescent="0.25"/>
    <row r="2734" s="15" customFormat="1" x14ac:dyDescent="0.25"/>
    <row r="2735" s="15" customFormat="1" x14ac:dyDescent="0.25"/>
    <row r="2736" s="15" customFormat="1" x14ac:dyDescent="0.25"/>
    <row r="2737" s="15" customFormat="1" x14ac:dyDescent="0.25"/>
    <row r="2738" s="15" customFormat="1" x14ac:dyDescent="0.25"/>
    <row r="2739" s="15" customFormat="1" x14ac:dyDescent="0.25"/>
    <row r="2740" s="15" customFormat="1" x14ac:dyDescent="0.25"/>
    <row r="2741" s="15" customFormat="1" x14ac:dyDescent="0.25"/>
    <row r="2742" s="15" customFormat="1" x14ac:dyDescent="0.25"/>
    <row r="2743" s="15" customFormat="1" x14ac:dyDescent="0.25"/>
    <row r="2744" s="15" customFormat="1" x14ac:dyDescent="0.25"/>
    <row r="2745" s="15" customFormat="1" x14ac:dyDescent="0.25"/>
    <row r="2746" s="15" customFormat="1" x14ac:dyDescent="0.25"/>
    <row r="2747" s="15" customFormat="1" x14ac:dyDescent="0.25"/>
    <row r="2748" s="15" customFormat="1" x14ac:dyDescent="0.25"/>
    <row r="2749" s="15" customFormat="1" x14ac:dyDescent="0.25"/>
    <row r="2750" s="15" customFormat="1" x14ac:dyDescent="0.25"/>
    <row r="2751" s="15" customFormat="1" x14ac:dyDescent="0.25"/>
    <row r="2752" s="15" customFormat="1" x14ac:dyDescent="0.25"/>
    <row r="2753" s="15" customFormat="1" x14ac:dyDescent="0.25"/>
    <row r="2754" s="15" customFormat="1" x14ac:dyDescent="0.25"/>
    <row r="2755" s="15" customFormat="1" x14ac:dyDescent="0.25"/>
    <row r="2756" s="15" customFormat="1" x14ac:dyDescent="0.25"/>
    <row r="2757" s="15" customFormat="1" x14ac:dyDescent="0.25"/>
    <row r="2758" s="15" customFormat="1" x14ac:dyDescent="0.25"/>
    <row r="2759" s="15" customFormat="1" x14ac:dyDescent="0.25"/>
    <row r="2760" s="15" customFormat="1" x14ac:dyDescent="0.25"/>
    <row r="2761" s="15" customFormat="1" x14ac:dyDescent="0.25"/>
    <row r="2762" s="15" customFormat="1" x14ac:dyDescent="0.25"/>
    <row r="2763" s="15" customFormat="1" x14ac:dyDescent="0.25"/>
    <row r="2764" s="15" customFormat="1" x14ac:dyDescent="0.25"/>
    <row r="2765" s="15" customFormat="1" x14ac:dyDescent="0.25"/>
    <row r="2766" s="15" customFormat="1" x14ac:dyDescent="0.25"/>
    <row r="2767" s="15" customFormat="1" x14ac:dyDescent="0.25"/>
    <row r="2768" s="15" customFormat="1" x14ac:dyDescent="0.25"/>
    <row r="2769" s="15" customFormat="1" x14ac:dyDescent="0.25"/>
    <row r="2770" s="15" customFormat="1" x14ac:dyDescent="0.25"/>
    <row r="2771" s="15" customFormat="1" x14ac:dyDescent="0.25"/>
    <row r="2772" s="15" customFormat="1" x14ac:dyDescent="0.25"/>
    <row r="2773" s="15" customFormat="1" x14ac:dyDescent="0.25"/>
    <row r="2774" s="15" customFormat="1" x14ac:dyDescent="0.25"/>
    <row r="2775" s="15" customFormat="1" x14ac:dyDescent="0.25"/>
    <row r="2776" s="15" customFormat="1" x14ac:dyDescent="0.25"/>
    <row r="2777" s="15" customFormat="1" x14ac:dyDescent="0.25"/>
    <row r="2778" s="15" customFormat="1" x14ac:dyDescent="0.25"/>
    <row r="2779" s="15" customFormat="1" x14ac:dyDescent="0.25"/>
    <row r="2780" s="15" customFormat="1" x14ac:dyDescent="0.25"/>
    <row r="2781" s="15" customFormat="1" x14ac:dyDescent="0.25"/>
    <row r="2782" s="15" customFormat="1" x14ac:dyDescent="0.25"/>
    <row r="2783" s="15" customFormat="1" x14ac:dyDescent="0.25"/>
    <row r="2784" s="15" customFormat="1" x14ac:dyDescent="0.25"/>
    <row r="2785" s="15" customFormat="1" x14ac:dyDescent="0.25"/>
    <row r="2786" s="15" customFormat="1" x14ac:dyDescent="0.25"/>
    <row r="2787" s="15" customFormat="1" x14ac:dyDescent="0.25"/>
    <row r="2788" s="15" customFormat="1" x14ac:dyDescent="0.25"/>
    <row r="2789" s="15" customFormat="1" x14ac:dyDescent="0.25"/>
    <row r="2790" s="15" customFormat="1" x14ac:dyDescent="0.25"/>
    <row r="2791" s="15" customFormat="1" x14ac:dyDescent="0.25"/>
    <row r="2792" s="15" customFormat="1" x14ac:dyDescent="0.25"/>
    <row r="2793" s="15" customFormat="1" x14ac:dyDescent="0.25"/>
    <row r="2794" s="15" customFormat="1" x14ac:dyDescent="0.25"/>
    <row r="2795" s="15" customFormat="1" x14ac:dyDescent="0.25"/>
    <row r="2796" s="15" customFormat="1" x14ac:dyDescent="0.25"/>
    <row r="2797" s="15" customFormat="1" x14ac:dyDescent="0.25"/>
    <row r="2798" s="15" customFormat="1" x14ac:dyDescent="0.25"/>
    <row r="2799" s="15" customFormat="1" x14ac:dyDescent="0.25"/>
    <row r="2800" s="15" customFormat="1" x14ac:dyDescent="0.25"/>
    <row r="2801" s="15" customFormat="1" x14ac:dyDescent="0.25"/>
    <row r="2802" s="15" customFormat="1" x14ac:dyDescent="0.25"/>
    <row r="2803" s="15" customFormat="1" x14ac:dyDescent="0.25"/>
    <row r="2804" s="15" customFormat="1" x14ac:dyDescent="0.25"/>
    <row r="2805" s="15" customFormat="1" x14ac:dyDescent="0.25"/>
    <row r="2806" s="15" customFormat="1" x14ac:dyDescent="0.25"/>
    <row r="2807" s="15" customFormat="1" x14ac:dyDescent="0.25"/>
    <row r="2808" s="15" customFormat="1" x14ac:dyDescent="0.25"/>
    <row r="2809" s="15" customFormat="1" x14ac:dyDescent="0.25"/>
    <row r="2810" s="15" customFormat="1" x14ac:dyDescent="0.25"/>
    <row r="2811" s="15" customFormat="1" x14ac:dyDescent="0.25"/>
    <row r="2812" s="15" customFormat="1" x14ac:dyDescent="0.25"/>
    <row r="2813" s="15" customFormat="1" x14ac:dyDescent="0.25"/>
    <row r="2814" s="15" customFormat="1" x14ac:dyDescent="0.25"/>
    <row r="2815" s="15" customFormat="1" x14ac:dyDescent="0.25"/>
    <row r="2816" s="15" customFormat="1" x14ac:dyDescent="0.25"/>
    <row r="2817" s="15" customFormat="1" x14ac:dyDescent="0.25"/>
    <row r="2818" s="15" customFormat="1" x14ac:dyDescent="0.25"/>
    <row r="2819" s="15" customFormat="1" x14ac:dyDescent="0.25"/>
    <row r="2820" s="15" customFormat="1" x14ac:dyDescent="0.25"/>
    <row r="2821" s="15" customFormat="1" x14ac:dyDescent="0.25"/>
    <row r="2822" s="15" customFormat="1" x14ac:dyDescent="0.25"/>
    <row r="2823" s="15" customFormat="1" x14ac:dyDescent="0.25"/>
    <row r="2824" s="15" customFormat="1" x14ac:dyDescent="0.25"/>
    <row r="2825" s="15" customFormat="1" x14ac:dyDescent="0.25"/>
    <row r="2826" s="15" customFormat="1" x14ac:dyDescent="0.25"/>
    <row r="2827" s="15" customFormat="1" x14ac:dyDescent="0.25"/>
    <row r="2828" s="15" customFormat="1" x14ac:dyDescent="0.25"/>
    <row r="2829" s="15" customFormat="1" x14ac:dyDescent="0.25"/>
    <row r="2830" s="15" customFormat="1" x14ac:dyDescent="0.25"/>
    <row r="2831" s="15" customFormat="1" x14ac:dyDescent="0.25"/>
    <row r="2832" s="15" customFormat="1" x14ac:dyDescent="0.25"/>
    <row r="2833" s="15" customFormat="1" x14ac:dyDescent="0.25"/>
    <row r="2834" s="15" customFormat="1" x14ac:dyDescent="0.25"/>
    <row r="2835" s="15" customFormat="1" x14ac:dyDescent="0.25"/>
    <row r="2836" s="15" customFormat="1" x14ac:dyDescent="0.25"/>
    <row r="2837" s="15" customFormat="1" x14ac:dyDescent="0.25"/>
    <row r="2838" s="15" customFormat="1" x14ac:dyDescent="0.25"/>
    <row r="2839" s="15" customFormat="1" x14ac:dyDescent="0.25"/>
    <row r="2840" s="15" customFormat="1" x14ac:dyDescent="0.25"/>
    <row r="2841" s="15" customFormat="1" x14ac:dyDescent="0.25"/>
    <row r="2842" s="15" customFormat="1" x14ac:dyDescent="0.25"/>
    <row r="2843" s="15" customFormat="1" x14ac:dyDescent="0.25"/>
    <row r="2844" s="15" customFormat="1" x14ac:dyDescent="0.25"/>
    <row r="2845" s="15" customFormat="1" x14ac:dyDescent="0.25"/>
    <row r="2846" s="15" customFormat="1" x14ac:dyDescent="0.25"/>
    <row r="2847" s="15" customFormat="1" x14ac:dyDescent="0.25"/>
    <row r="2848" s="15" customFormat="1" x14ac:dyDescent="0.25"/>
    <row r="2849" s="15" customFormat="1" x14ac:dyDescent="0.25"/>
    <row r="2850" s="15" customFormat="1" x14ac:dyDescent="0.25"/>
    <row r="2851" s="15" customFormat="1" x14ac:dyDescent="0.25"/>
    <row r="2852" s="15" customFormat="1" x14ac:dyDescent="0.25"/>
    <row r="2853" s="15" customFormat="1" x14ac:dyDescent="0.25"/>
    <row r="2854" s="15" customFormat="1" x14ac:dyDescent="0.25"/>
    <row r="2855" s="15" customFormat="1" x14ac:dyDescent="0.25"/>
    <row r="2856" s="15" customFormat="1" x14ac:dyDescent="0.25"/>
    <row r="2857" s="15" customFormat="1" x14ac:dyDescent="0.25"/>
    <row r="2858" s="15" customFormat="1" x14ac:dyDescent="0.25"/>
    <row r="2859" s="15" customFormat="1" x14ac:dyDescent="0.25"/>
    <row r="2860" s="15" customFormat="1" x14ac:dyDescent="0.25"/>
    <row r="2861" s="15" customFormat="1" x14ac:dyDescent="0.25"/>
    <row r="2862" s="15" customFormat="1" x14ac:dyDescent="0.25"/>
    <row r="2863" s="15" customFormat="1" x14ac:dyDescent="0.25"/>
    <row r="2864" s="15" customFormat="1" x14ac:dyDescent="0.25"/>
    <row r="2865" s="15" customFormat="1" x14ac:dyDescent="0.25"/>
    <row r="2866" s="15" customFormat="1" x14ac:dyDescent="0.25"/>
    <row r="2867" s="15" customFormat="1" x14ac:dyDescent="0.25"/>
    <row r="2868" s="15" customFormat="1" x14ac:dyDescent="0.25"/>
    <row r="2869" s="15" customFormat="1" x14ac:dyDescent="0.25"/>
    <row r="2870" s="15" customFormat="1" x14ac:dyDescent="0.25"/>
    <row r="2871" s="15" customFormat="1" x14ac:dyDescent="0.25"/>
    <row r="2872" s="15" customFormat="1" x14ac:dyDescent="0.25"/>
    <row r="2873" s="15" customFormat="1" x14ac:dyDescent="0.25"/>
    <row r="2874" s="15" customFormat="1" x14ac:dyDescent="0.25"/>
    <row r="2875" s="15" customFormat="1" x14ac:dyDescent="0.25"/>
    <row r="2876" s="15" customFormat="1" x14ac:dyDescent="0.25"/>
    <row r="2877" s="15" customFormat="1" x14ac:dyDescent="0.25"/>
    <row r="2878" s="15" customFormat="1" x14ac:dyDescent="0.25"/>
    <row r="2879" s="15" customFormat="1" x14ac:dyDescent="0.25"/>
    <row r="2880" s="15" customFormat="1" x14ac:dyDescent="0.25"/>
    <row r="2881" s="15" customFormat="1" x14ac:dyDescent="0.25"/>
    <row r="2882" s="15" customFormat="1" x14ac:dyDescent="0.25"/>
    <row r="2883" s="15" customFormat="1" x14ac:dyDescent="0.25"/>
    <row r="2884" s="15" customFormat="1" x14ac:dyDescent="0.25"/>
    <row r="2885" s="15" customFormat="1" x14ac:dyDescent="0.25"/>
    <row r="2886" s="15" customFormat="1" x14ac:dyDescent="0.25"/>
    <row r="2887" s="15" customFormat="1" x14ac:dyDescent="0.25"/>
    <row r="2888" s="15" customFormat="1" x14ac:dyDescent="0.25"/>
    <row r="2889" s="15" customFormat="1" x14ac:dyDescent="0.25"/>
    <row r="2890" s="15" customFormat="1" x14ac:dyDescent="0.25"/>
    <row r="2891" s="15" customFormat="1" x14ac:dyDescent="0.25"/>
    <row r="2892" s="15" customFormat="1" x14ac:dyDescent="0.25"/>
    <row r="2893" s="15" customFormat="1" x14ac:dyDescent="0.25"/>
    <row r="2894" s="15" customFormat="1" x14ac:dyDescent="0.25"/>
    <row r="2895" s="15" customFormat="1" x14ac:dyDescent="0.25"/>
    <row r="2896" s="15" customFormat="1" x14ac:dyDescent="0.25"/>
    <row r="2897" s="15" customFormat="1" x14ac:dyDescent="0.25"/>
    <row r="2898" s="15" customFormat="1" x14ac:dyDescent="0.25"/>
    <row r="2899" s="15" customFormat="1" x14ac:dyDescent="0.25"/>
    <row r="2900" s="15" customFormat="1" x14ac:dyDescent="0.25"/>
    <row r="2901" s="15" customFormat="1" x14ac:dyDescent="0.25"/>
    <row r="2902" s="15" customFormat="1" x14ac:dyDescent="0.25"/>
    <row r="2903" s="15" customFormat="1" x14ac:dyDescent="0.25"/>
    <row r="2904" s="15" customFormat="1" x14ac:dyDescent="0.25"/>
    <row r="2905" s="15" customFormat="1" x14ac:dyDescent="0.25"/>
    <row r="2906" s="15" customFormat="1" x14ac:dyDescent="0.25"/>
    <row r="2907" s="15" customFormat="1" x14ac:dyDescent="0.25"/>
    <row r="2908" s="15" customFormat="1" x14ac:dyDescent="0.25"/>
    <row r="2909" s="15" customFormat="1" x14ac:dyDescent="0.25"/>
    <row r="2910" s="15" customFormat="1" x14ac:dyDescent="0.25"/>
    <row r="2911" s="15" customFormat="1" x14ac:dyDescent="0.25"/>
    <row r="2912" s="15" customFormat="1" x14ac:dyDescent="0.25"/>
    <row r="2913" s="15" customFormat="1" x14ac:dyDescent="0.25"/>
    <row r="2914" s="15" customFormat="1" x14ac:dyDescent="0.25"/>
    <row r="2915" s="15" customFormat="1" x14ac:dyDescent="0.25"/>
    <row r="2916" s="15" customFormat="1" x14ac:dyDescent="0.25"/>
    <row r="2917" s="15" customFormat="1" x14ac:dyDescent="0.25"/>
    <row r="2918" s="15" customFormat="1" x14ac:dyDescent="0.25"/>
    <row r="2919" s="15" customFormat="1" x14ac:dyDescent="0.25"/>
    <row r="2920" s="15" customFormat="1" x14ac:dyDescent="0.25"/>
    <row r="2921" s="15" customFormat="1" x14ac:dyDescent="0.25"/>
    <row r="2922" s="15" customFormat="1" x14ac:dyDescent="0.25"/>
    <row r="2923" s="15" customFormat="1" x14ac:dyDescent="0.25"/>
    <row r="2924" s="15" customFormat="1" x14ac:dyDescent="0.25"/>
    <row r="2925" s="15" customFormat="1" x14ac:dyDescent="0.25"/>
    <row r="2926" s="15" customFormat="1" x14ac:dyDescent="0.25"/>
    <row r="2927" s="15" customFormat="1" x14ac:dyDescent="0.25"/>
    <row r="2928" s="15" customFormat="1" x14ac:dyDescent="0.25"/>
    <row r="2929" s="15" customFormat="1" x14ac:dyDescent="0.25"/>
    <row r="2930" s="15" customFormat="1" x14ac:dyDescent="0.25"/>
    <row r="2931" s="15" customFormat="1" x14ac:dyDescent="0.25"/>
    <row r="2932" s="15" customFormat="1" x14ac:dyDescent="0.25"/>
    <row r="2933" s="15" customFormat="1" x14ac:dyDescent="0.25"/>
    <row r="2934" s="15" customFormat="1" x14ac:dyDescent="0.25"/>
    <row r="2935" s="15" customFormat="1" x14ac:dyDescent="0.25"/>
    <row r="2936" s="15" customFormat="1" x14ac:dyDescent="0.25"/>
    <row r="2937" s="15" customFormat="1" x14ac:dyDescent="0.25"/>
    <row r="2938" s="15" customFormat="1" x14ac:dyDescent="0.25"/>
    <row r="2939" s="15" customFormat="1" x14ac:dyDescent="0.25"/>
    <row r="2940" s="15" customFormat="1" x14ac:dyDescent="0.25"/>
    <row r="2941" s="15" customFormat="1" x14ac:dyDescent="0.25"/>
    <row r="2942" s="15" customFormat="1" x14ac:dyDescent="0.25"/>
    <row r="2943" s="15" customFormat="1" x14ac:dyDescent="0.25"/>
    <row r="2944" s="15" customFormat="1" x14ac:dyDescent="0.25"/>
    <row r="2945" s="15" customFormat="1" x14ac:dyDescent="0.25"/>
    <row r="2946" s="15" customFormat="1" x14ac:dyDescent="0.25"/>
    <row r="2947" s="15" customFormat="1" x14ac:dyDescent="0.25"/>
    <row r="2948" s="15" customFormat="1" x14ac:dyDescent="0.25"/>
    <row r="2949" s="15" customFormat="1" x14ac:dyDescent="0.25"/>
    <row r="2950" s="15" customFormat="1" x14ac:dyDescent="0.25"/>
    <row r="2951" s="15" customFormat="1" x14ac:dyDescent="0.25"/>
    <row r="2952" s="15" customFormat="1" x14ac:dyDescent="0.25"/>
    <row r="2953" s="15" customFormat="1" x14ac:dyDescent="0.25"/>
    <row r="2954" s="15" customFormat="1" x14ac:dyDescent="0.25"/>
    <row r="2955" s="15" customFormat="1" x14ac:dyDescent="0.25"/>
    <row r="2956" s="15" customFormat="1" x14ac:dyDescent="0.25"/>
    <row r="2957" s="15" customFormat="1" x14ac:dyDescent="0.25"/>
    <row r="2958" s="15" customFormat="1" x14ac:dyDescent="0.25"/>
    <row r="2959" s="15" customFormat="1" x14ac:dyDescent="0.25"/>
    <row r="2960" s="15" customFormat="1" x14ac:dyDescent="0.25"/>
    <row r="2961" s="15" customFormat="1" x14ac:dyDescent="0.25"/>
    <row r="2962" s="15" customFormat="1" x14ac:dyDescent="0.25"/>
    <row r="2963" s="15" customFormat="1" x14ac:dyDescent="0.25"/>
    <row r="2964" s="15" customFormat="1" x14ac:dyDescent="0.25"/>
    <row r="2965" s="15" customFormat="1" x14ac:dyDescent="0.25"/>
    <row r="2966" s="15" customFormat="1" x14ac:dyDescent="0.25"/>
    <row r="2967" s="15" customFormat="1" x14ac:dyDescent="0.25"/>
    <row r="2968" s="15" customFormat="1" x14ac:dyDescent="0.25"/>
    <row r="2969" s="15" customFormat="1" x14ac:dyDescent="0.25"/>
    <row r="2970" s="15" customFormat="1" x14ac:dyDescent="0.25"/>
    <row r="2971" s="15" customFormat="1" x14ac:dyDescent="0.25"/>
    <row r="2972" s="15" customFormat="1" x14ac:dyDescent="0.25"/>
    <row r="2973" s="15" customFormat="1" x14ac:dyDescent="0.25"/>
    <row r="2974" s="15" customFormat="1" x14ac:dyDescent="0.25"/>
    <row r="2975" s="15" customFormat="1" x14ac:dyDescent="0.25"/>
    <row r="2976" s="15" customFormat="1" x14ac:dyDescent="0.25"/>
    <row r="2977" s="15" customFormat="1" x14ac:dyDescent="0.25"/>
    <row r="2978" s="15" customFormat="1" x14ac:dyDescent="0.25"/>
    <row r="2979" s="15" customFormat="1" x14ac:dyDescent="0.25"/>
    <row r="2980" s="15" customFormat="1" x14ac:dyDescent="0.25"/>
    <row r="2981" s="15" customFormat="1" x14ac:dyDescent="0.25"/>
    <row r="2982" s="15" customFormat="1" x14ac:dyDescent="0.25"/>
    <row r="2983" s="15" customFormat="1" x14ac:dyDescent="0.25"/>
    <row r="2984" s="15" customFormat="1" x14ac:dyDescent="0.25"/>
    <row r="2985" s="15" customFormat="1" x14ac:dyDescent="0.25"/>
    <row r="2986" s="15" customFormat="1" x14ac:dyDescent="0.25"/>
    <row r="2987" s="15" customFormat="1" x14ac:dyDescent="0.25"/>
    <row r="2988" s="15" customFormat="1" x14ac:dyDescent="0.25"/>
    <row r="2989" s="15" customFormat="1" x14ac:dyDescent="0.25"/>
    <row r="2990" s="15" customFormat="1" x14ac:dyDescent="0.25"/>
    <row r="2991" s="15" customFormat="1" x14ac:dyDescent="0.25"/>
    <row r="2992" s="15" customFormat="1" x14ac:dyDescent="0.25"/>
    <row r="2993" s="15" customFormat="1" x14ac:dyDescent="0.25"/>
    <row r="2994" s="15" customFormat="1" x14ac:dyDescent="0.25"/>
    <row r="2995" s="15" customFormat="1" x14ac:dyDescent="0.25"/>
    <row r="2996" s="15" customFormat="1" x14ac:dyDescent="0.25"/>
    <row r="2997" s="15" customFormat="1" x14ac:dyDescent="0.25"/>
    <row r="2998" s="15" customFormat="1" x14ac:dyDescent="0.25"/>
    <row r="2999" s="15" customFormat="1" x14ac:dyDescent="0.25"/>
    <row r="3000" s="15" customFormat="1" x14ac:dyDescent="0.25"/>
    <row r="3001" s="15" customFormat="1" x14ac:dyDescent="0.25"/>
    <row r="3002" s="15" customFormat="1" x14ac:dyDescent="0.25"/>
    <row r="3003" s="15" customFormat="1" x14ac:dyDescent="0.25"/>
    <row r="3004" s="15" customFormat="1" x14ac:dyDescent="0.25"/>
    <row r="3005" s="15" customFormat="1" x14ac:dyDescent="0.25"/>
    <row r="3006" s="15" customFormat="1" x14ac:dyDescent="0.25"/>
    <row r="3007" s="15" customFormat="1" x14ac:dyDescent="0.25"/>
    <row r="3008" s="15" customFormat="1" x14ac:dyDescent="0.25"/>
    <row r="3009" s="15" customFormat="1" x14ac:dyDescent="0.25"/>
    <row r="3010" s="15" customFormat="1" x14ac:dyDescent="0.25"/>
    <row r="3011" s="15" customFormat="1" x14ac:dyDescent="0.25"/>
    <row r="3012" s="15" customFormat="1" x14ac:dyDescent="0.25"/>
    <row r="3013" s="15" customFormat="1" x14ac:dyDescent="0.25"/>
    <row r="3014" s="15" customFormat="1" x14ac:dyDescent="0.25"/>
    <row r="3015" s="15" customFormat="1" x14ac:dyDescent="0.25"/>
    <row r="3016" s="15" customFormat="1" x14ac:dyDescent="0.25"/>
    <row r="3017" s="15" customFormat="1" x14ac:dyDescent="0.25"/>
    <row r="3018" s="15" customFormat="1" x14ac:dyDescent="0.25"/>
    <row r="3019" s="15" customFormat="1" x14ac:dyDescent="0.25"/>
    <row r="3020" s="15" customFormat="1" x14ac:dyDescent="0.25"/>
    <row r="3021" s="15" customFormat="1" x14ac:dyDescent="0.25"/>
    <row r="3022" s="15" customFormat="1" x14ac:dyDescent="0.25"/>
    <row r="3023" s="15" customFormat="1" x14ac:dyDescent="0.25"/>
    <row r="3024" s="15" customFormat="1" x14ac:dyDescent="0.25"/>
    <row r="3025" s="15" customFormat="1" x14ac:dyDescent="0.25"/>
    <row r="3026" s="15" customFormat="1" x14ac:dyDescent="0.25"/>
    <row r="3027" s="15" customFormat="1" x14ac:dyDescent="0.25"/>
    <row r="3028" s="15" customFormat="1" x14ac:dyDescent="0.25"/>
    <row r="3029" s="15" customFormat="1" x14ac:dyDescent="0.25"/>
    <row r="3030" s="15" customFormat="1" x14ac:dyDescent="0.25"/>
    <row r="3031" s="15" customFormat="1" x14ac:dyDescent="0.25"/>
    <row r="3032" s="15" customFormat="1" x14ac:dyDescent="0.25"/>
    <row r="3033" s="15" customFormat="1" x14ac:dyDescent="0.25"/>
    <row r="3034" s="15" customFormat="1" x14ac:dyDescent="0.25"/>
    <row r="3035" s="15" customFormat="1" x14ac:dyDescent="0.25"/>
    <row r="3036" s="15" customFormat="1" x14ac:dyDescent="0.25"/>
    <row r="3037" s="15" customFormat="1" x14ac:dyDescent="0.25"/>
    <row r="3038" s="15" customFormat="1" x14ac:dyDescent="0.25"/>
    <row r="3039" s="15" customFormat="1" x14ac:dyDescent="0.25"/>
    <row r="3040" s="15" customFormat="1" x14ac:dyDescent="0.25"/>
    <row r="3041" s="15" customFormat="1" x14ac:dyDescent="0.25"/>
    <row r="3042" s="15" customFormat="1" x14ac:dyDescent="0.25"/>
    <row r="3043" s="15" customFormat="1" x14ac:dyDescent="0.25"/>
    <row r="3044" s="15" customFormat="1" x14ac:dyDescent="0.25"/>
    <row r="3045" s="15" customFormat="1" x14ac:dyDescent="0.25"/>
    <row r="3046" s="15" customFormat="1" x14ac:dyDescent="0.25"/>
    <row r="3047" s="15" customFormat="1" x14ac:dyDescent="0.25"/>
    <row r="3048" s="15" customFormat="1" x14ac:dyDescent="0.25"/>
    <row r="3049" s="15" customFormat="1" x14ac:dyDescent="0.25"/>
    <row r="3050" s="15" customFormat="1" x14ac:dyDescent="0.25"/>
    <row r="3051" s="15" customFormat="1" x14ac:dyDescent="0.25"/>
    <row r="3052" s="15" customFormat="1" x14ac:dyDescent="0.25"/>
    <row r="3053" s="15" customFormat="1" x14ac:dyDescent="0.25"/>
    <row r="3054" s="15" customFormat="1" x14ac:dyDescent="0.25"/>
    <row r="3055" s="15" customFormat="1" x14ac:dyDescent="0.25"/>
    <row r="3056" s="15" customFormat="1" x14ac:dyDescent="0.25"/>
    <row r="3057" s="15" customFormat="1" x14ac:dyDescent="0.25"/>
    <row r="3058" s="15" customFormat="1" x14ac:dyDescent="0.25"/>
    <row r="3059" s="15" customFormat="1" x14ac:dyDescent="0.25"/>
    <row r="3060" s="15" customFormat="1" x14ac:dyDescent="0.25"/>
    <row r="3061" s="15" customFormat="1" x14ac:dyDescent="0.25"/>
    <row r="3062" s="15" customFormat="1" x14ac:dyDescent="0.25"/>
    <row r="3063" s="15" customFormat="1" x14ac:dyDescent="0.25"/>
    <row r="3064" s="15" customFormat="1" x14ac:dyDescent="0.25"/>
    <row r="3065" s="15" customFormat="1" x14ac:dyDescent="0.25"/>
    <row r="3066" s="15" customFormat="1" x14ac:dyDescent="0.25"/>
    <row r="3067" s="15" customFormat="1" x14ac:dyDescent="0.25"/>
    <row r="3068" s="15" customFormat="1" x14ac:dyDescent="0.25"/>
    <row r="3069" s="15" customFormat="1" x14ac:dyDescent="0.25"/>
    <row r="3070" s="15" customFormat="1" x14ac:dyDescent="0.25"/>
    <row r="3071" s="15" customFormat="1" x14ac:dyDescent="0.25"/>
    <row r="3072" s="15" customFormat="1" x14ac:dyDescent="0.25"/>
    <row r="3073" s="15" customFormat="1" x14ac:dyDescent="0.25"/>
    <row r="3074" s="15" customFormat="1" x14ac:dyDescent="0.25"/>
    <row r="3075" s="15" customFormat="1" x14ac:dyDescent="0.25"/>
    <row r="3076" s="15" customFormat="1" x14ac:dyDescent="0.25"/>
    <row r="3077" s="15" customFormat="1" x14ac:dyDescent="0.25"/>
    <row r="3078" s="15" customFormat="1" x14ac:dyDescent="0.25"/>
    <row r="3079" s="15" customFormat="1" x14ac:dyDescent="0.25"/>
    <row r="3080" s="15" customFormat="1" x14ac:dyDescent="0.25"/>
    <row r="3081" s="15" customFormat="1" x14ac:dyDescent="0.25"/>
    <row r="3082" s="15" customFormat="1" x14ac:dyDescent="0.25"/>
    <row r="3083" s="15" customFormat="1" x14ac:dyDescent="0.25"/>
    <row r="3084" s="15" customFormat="1" x14ac:dyDescent="0.25"/>
    <row r="3085" s="15" customFormat="1" x14ac:dyDescent="0.25"/>
    <row r="3086" s="15" customFormat="1" x14ac:dyDescent="0.25"/>
    <row r="3087" s="15" customFormat="1" x14ac:dyDescent="0.25"/>
    <row r="3088" s="15" customFormat="1" x14ac:dyDescent="0.25"/>
    <row r="3089" s="15" customFormat="1" x14ac:dyDescent="0.25"/>
    <row r="3090" s="15" customFormat="1" x14ac:dyDescent="0.25"/>
    <row r="3091" s="15" customFormat="1" x14ac:dyDescent="0.25"/>
    <row r="3092" s="15" customFormat="1" x14ac:dyDescent="0.25"/>
    <row r="3093" s="15" customFormat="1" x14ac:dyDescent="0.25"/>
    <row r="3094" s="15" customFormat="1" x14ac:dyDescent="0.25"/>
    <row r="3095" s="15" customFormat="1" x14ac:dyDescent="0.25"/>
    <row r="3096" s="15" customFormat="1" x14ac:dyDescent="0.25"/>
    <row r="3097" s="15" customFormat="1" x14ac:dyDescent="0.25"/>
    <row r="3098" s="15" customFormat="1" x14ac:dyDescent="0.25"/>
    <row r="3099" s="15" customFormat="1" x14ac:dyDescent="0.25"/>
    <row r="3100" s="15" customFormat="1" x14ac:dyDescent="0.25"/>
    <row r="3101" s="15" customFormat="1" x14ac:dyDescent="0.25"/>
    <row r="3102" s="15" customFormat="1" x14ac:dyDescent="0.25"/>
    <row r="3103" s="15" customFormat="1" x14ac:dyDescent="0.25"/>
    <row r="3104" s="15" customFormat="1" x14ac:dyDescent="0.25"/>
    <row r="3105" s="15" customFormat="1" x14ac:dyDescent="0.25"/>
    <row r="3106" s="15" customFormat="1" x14ac:dyDescent="0.25"/>
    <row r="3107" s="15" customFormat="1" x14ac:dyDescent="0.25"/>
    <row r="3108" s="15" customFormat="1" x14ac:dyDescent="0.25"/>
    <row r="3109" s="15" customFormat="1" x14ac:dyDescent="0.25"/>
    <row r="3110" s="15" customFormat="1" x14ac:dyDescent="0.25"/>
    <row r="3111" s="15" customFormat="1" x14ac:dyDescent="0.25"/>
    <row r="3112" s="15" customFormat="1" x14ac:dyDescent="0.25"/>
    <row r="3113" s="15" customFormat="1" x14ac:dyDescent="0.25"/>
    <row r="3114" s="15" customFormat="1" x14ac:dyDescent="0.25"/>
    <row r="3115" s="15" customFormat="1" x14ac:dyDescent="0.25"/>
    <row r="3116" s="15" customFormat="1" x14ac:dyDescent="0.25"/>
    <row r="3117" s="15" customFormat="1" x14ac:dyDescent="0.25"/>
    <row r="3118" s="15" customFormat="1" x14ac:dyDescent="0.25"/>
    <row r="3119" s="15" customFormat="1" x14ac:dyDescent="0.25"/>
    <row r="3120" s="15" customFormat="1" x14ac:dyDescent="0.25"/>
    <row r="3121" s="15" customFormat="1" x14ac:dyDescent="0.25"/>
    <row r="3122" s="15" customFormat="1" x14ac:dyDescent="0.25"/>
    <row r="3123" s="15" customFormat="1" x14ac:dyDescent="0.25"/>
    <row r="3124" s="15" customFormat="1" x14ac:dyDescent="0.25"/>
    <row r="3125" s="15" customFormat="1" x14ac:dyDescent="0.25"/>
    <row r="3126" s="15" customFormat="1" x14ac:dyDescent="0.25"/>
    <row r="3127" s="15" customFormat="1" x14ac:dyDescent="0.25"/>
    <row r="3128" s="15" customFormat="1" x14ac:dyDescent="0.25"/>
    <row r="3129" s="15" customFormat="1" x14ac:dyDescent="0.25"/>
    <row r="3130" s="15" customFormat="1" x14ac:dyDescent="0.25"/>
    <row r="3131" s="15" customFormat="1" x14ac:dyDescent="0.25"/>
    <row r="3132" s="15" customFormat="1" x14ac:dyDescent="0.25"/>
    <row r="3133" s="15" customFormat="1" x14ac:dyDescent="0.25"/>
    <row r="3134" s="15" customFormat="1" x14ac:dyDescent="0.25"/>
    <row r="3135" s="15" customFormat="1" x14ac:dyDescent="0.25"/>
    <row r="3136" s="15" customFormat="1" x14ac:dyDescent="0.25"/>
    <row r="3137" s="15" customFormat="1" x14ac:dyDescent="0.25"/>
    <row r="3138" s="15" customFormat="1" x14ac:dyDescent="0.25"/>
    <row r="3139" s="15" customFormat="1" x14ac:dyDescent="0.25"/>
    <row r="3140" s="15" customFormat="1" x14ac:dyDescent="0.25"/>
    <row r="3141" s="15" customFormat="1" x14ac:dyDescent="0.25"/>
    <row r="3142" s="15" customFormat="1" x14ac:dyDescent="0.25"/>
    <row r="3143" s="15" customFormat="1" x14ac:dyDescent="0.25"/>
    <row r="3144" s="15" customFormat="1" x14ac:dyDescent="0.25"/>
    <row r="3145" s="15" customFormat="1" x14ac:dyDescent="0.25"/>
    <row r="3146" s="15" customFormat="1" x14ac:dyDescent="0.25"/>
    <row r="3147" s="15" customFormat="1" x14ac:dyDescent="0.25"/>
    <row r="3148" s="15" customFormat="1" x14ac:dyDescent="0.25"/>
    <row r="3149" s="15" customFormat="1" x14ac:dyDescent="0.25"/>
    <row r="3150" s="15" customFormat="1" x14ac:dyDescent="0.25"/>
    <row r="3151" s="15" customFormat="1" x14ac:dyDescent="0.25"/>
    <row r="3152" s="15" customFormat="1" x14ac:dyDescent="0.25"/>
    <row r="3153" s="15" customFormat="1" x14ac:dyDescent="0.25"/>
    <row r="3154" s="15" customFormat="1" x14ac:dyDescent="0.25"/>
    <row r="3155" s="15" customFormat="1" x14ac:dyDescent="0.25"/>
    <row r="3156" s="15" customFormat="1" x14ac:dyDescent="0.25"/>
    <row r="3157" s="15" customFormat="1" x14ac:dyDescent="0.25"/>
    <row r="3158" s="15" customFormat="1" x14ac:dyDescent="0.25"/>
    <row r="3159" s="15" customFormat="1" x14ac:dyDescent="0.25"/>
    <row r="3160" s="15" customFormat="1" x14ac:dyDescent="0.25"/>
    <row r="3161" s="15" customFormat="1" x14ac:dyDescent="0.25"/>
    <row r="3162" s="15" customFormat="1" x14ac:dyDescent="0.25"/>
    <row r="3163" s="15" customFormat="1" x14ac:dyDescent="0.25"/>
    <row r="3164" s="15" customFormat="1" x14ac:dyDescent="0.25"/>
    <row r="3165" s="15" customFormat="1" x14ac:dyDescent="0.25"/>
    <row r="3166" s="15" customFormat="1" x14ac:dyDescent="0.25"/>
    <row r="3167" s="15" customFormat="1" x14ac:dyDescent="0.25"/>
    <row r="3168" s="15" customFormat="1" x14ac:dyDescent="0.25"/>
    <row r="3169" s="15" customFormat="1" x14ac:dyDescent="0.25"/>
    <row r="3170" s="15" customFormat="1" x14ac:dyDescent="0.25"/>
    <row r="3171" s="15" customFormat="1" x14ac:dyDescent="0.25"/>
    <row r="3172" s="15" customFormat="1" x14ac:dyDescent="0.25"/>
    <row r="3173" s="15" customFormat="1" x14ac:dyDescent="0.25"/>
    <row r="3174" s="15" customFormat="1" x14ac:dyDescent="0.25"/>
    <row r="3175" s="15" customFormat="1" x14ac:dyDescent="0.25"/>
    <row r="3176" s="15" customFormat="1" x14ac:dyDescent="0.25"/>
    <row r="3177" s="15" customFormat="1" x14ac:dyDescent="0.25"/>
    <row r="3178" s="15" customFormat="1" x14ac:dyDescent="0.25"/>
    <row r="3179" s="15" customFormat="1" x14ac:dyDescent="0.25"/>
    <row r="3180" s="15" customFormat="1" x14ac:dyDescent="0.25"/>
    <row r="3181" s="15" customFormat="1" x14ac:dyDescent="0.25"/>
    <row r="3182" s="15" customFormat="1" x14ac:dyDescent="0.25"/>
    <row r="3183" s="15" customFormat="1" x14ac:dyDescent="0.25"/>
    <row r="3184" s="15" customFormat="1" x14ac:dyDescent="0.25"/>
    <row r="3185" s="15" customFormat="1" x14ac:dyDescent="0.25"/>
    <row r="3186" s="15" customFormat="1" x14ac:dyDescent="0.25"/>
    <row r="3187" s="15" customFormat="1" x14ac:dyDescent="0.25"/>
    <row r="3188" s="15" customFormat="1" x14ac:dyDescent="0.25"/>
    <row r="3189" s="15" customFormat="1" x14ac:dyDescent="0.25"/>
    <row r="3190" s="15" customFormat="1" x14ac:dyDescent="0.25"/>
    <row r="3191" s="15" customFormat="1" x14ac:dyDescent="0.25"/>
    <row r="3192" s="15" customFormat="1" x14ac:dyDescent="0.25"/>
    <row r="3193" s="15" customFormat="1" x14ac:dyDescent="0.25"/>
    <row r="3194" s="15" customFormat="1" x14ac:dyDescent="0.25"/>
    <row r="3195" s="15" customFormat="1" x14ac:dyDescent="0.25"/>
    <row r="3196" s="15" customFormat="1" x14ac:dyDescent="0.25"/>
    <row r="3197" s="15" customFormat="1" x14ac:dyDescent="0.25"/>
    <row r="3198" s="15" customFormat="1" x14ac:dyDescent="0.25"/>
    <row r="3199" s="15" customFormat="1" x14ac:dyDescent="0.25"/>
    <row r="3200" s="15" customFormat="1" x14ac:dyDescent="0.25"/>
    <row r="3201" s="15" customFormat="1" x14ac:dyDescent="0.25"/>
    <row r="3202" s="15" customFormat="1" x14ac:dyDescent="0.25"/>
    <row r="3203" s="15" customFormat="1" x14ac:dyDescent="0.25"/>
    <row r="3204" s="15" customFormat="1" x14ac:dyDescent="0.25"/>
    <row r="3205" s="15" customFormat="1" x14ac:dyDescent="0.25"/>
    <row r="3206" s="15" customFormat="1" x14ac:dyDescent="0.25"/>
    <row r="3207" s="15" customFormat="1" x14ac:dyDescent="0.25"/>
    <row r="3208" s="15" customFormat="1" x14ac:dyDescent="0.25"/>
    <row r="3209" s="15" customFormat="1" x14ac:dyDescent="0.25"/>
    <row r="3210" s="15" customFormat="1" x14ac:dyDescent="0.25"/>
    <row r="3211" s="15" customFormat="1" x14ac:dyDescent="0.25"/>
    <row r="3212" s="15" customFormat="1" x14ac:dyDescent="0.25"/>
    <row r="3213" s="15" customFormat="1" x14ac:dyDescent="0.25"/>
    <row r="3214" s="15" customFormat="1" x14ac:dyDescent="0.25"/>
    <row r="3215" s="15" customFormat="1" x14ac:dyDescent="0.25"/>
    <row r="3216" s="15" customFormat="1" x14ac:dyDescent="0.25"/>
    <row r="3217" s="15" customFormat="1" x14ac:dyDescent="0.25"/>
    <row r="3218" s="15" customFormat="1" x14ac:dyDescent="0.25"/>
    <row r="3219" s="15" customFormat="1" x14ac:dyDescent="0.25"/>
    <row r="3220" s="15" customFormat="1" x14ac:dyDescent="0.25"/>
    <row r="3221" s="15" customFormat="1" x14ac:dyDescent="0.25"/>
    <row r="3222" s="15" customFormat="1" x14ac:dyDescent="0.25"/>
    <row r="3223" s="15" customFormat="1" x14ac:dyDescent="0.25"/>
    <row r="3224" s="15" customFormat="1" x14ac:dyDescent="0.25"/>
    <row r="3225" s="15" customFormat="1" x14ac:dyDescent="0.25"/>
    <row r="3226" s="15" customFormat="1" x14ac:dyDescent="0.25"/>
    <row r="3227" s="15" customFormat="1" x14ac:dyDescent="0.25"/>
    <row r="3228" s="15" customFormat="1" x14ac:dyDescent="0.25"/>
    <row r="3229" s="15" customFormat="1" x14ac:dyDescent="0.25"/>
    <row r="3230" s="15" customFormat="1" x14ac:dyDescent="0.25"/>
    <row r="3231" s="15" customFormat="1" x14ac:dyDescent="0.25"/>
    <row r="3232" s="15" customFormat="1" x14ac:dyDescent="0.25"/>
    <row r="3233" s="15" customFormat="1" x14ac:dyDescent="0.25"/>
    <row r="3234" s="15" customFormat="1" x14ac:dyDescent="0.25"/>
    <row r="3235" s="15" customFormat="1" x14ac:dyDescent="0.25"/>
    <row r="3236" s="15" customFormat="1" x14ac:dyDescent="0.25"/>
    <row r="3237" s="15" customFormat="1" x14ac:dyDescent="0.25"/>
    <row r="3238" s="15" customFormat="1" x14ac:dyDescent="0.25"/>
    <row r="3239" s="15" customFormat="1" x14ac:dyDescent="0.25"/>
    <row r="3240" s="15" customFormat="1" x14ac:dyDescent="0.25"/>
    <row r="3241" s="15" customFormat="1" x14ac:dyDescent="0.25"/>
    <row r="3242" s="15" customFormat="1" x14ac:dyDescent="0.25"/>
    <row r="3243" s="15" customFormat="1" x14ac:dyDescent="0.25"/>
    <row r="3244" s="15" customFormat="1" x14ac:dyDescent="0.25"/>
    <row r="3245" s="15" customFormat="1" x14ac:dyDescent="0.25"/>
    <row r="3246" s="15" customFormat="1" x14ac:dyDescent="0.25"/>
    <row r="3247" s="15" customFormat="1" x14ac:dyDescent="0.25"/>
    <row r="3248" s="15" customFormat="1" x14ac:dyDescent="0.25"/>
    <row r="3249" s="15" customFormat="1" x14ac:dyDescent="0.25"/>
    <row r="3250" s="15" customFormat="1" x14ac:dyDescent="0.25"/>
    <row r="3251" s="15" customFormat="1" x14ac:dyDescent="0.25"/>
    <row r="3252" s="15" customFormat="1" x14ac:dyDescent="0.25"/>
    <row r="3253" s="15" customFormat="1" x14ac:dyDescent="0.25"/>
    <row r="3254" s="15" customFormat="1" x14ac:dyDescent="0.25"/>
    <row r="3255" s="15" customFormat="1" x14ac:dyDescent="0.25"/>
    <row r="3256" s="15" customFormat="1" x14ac:dyDescent="0.25"/>
    <row r="3257" s="15" customFormat="1" x14ac:dyDescent="0.25"/>
    <row r="3258" s="15" customFormat="1" x14ac:dyDescent="0.25"/>
    <row r="3259" s="15" customFormat="1" x14ac:dyDescent="0.25"/>
    <row r="3260" s="15" customFormat="1" x14ac:dyDescent="0.25"/>
    <row r="3261" s="15" customFormat="1" x14ac:dyDescent="0.25"/>
    <row r="3262" s="15" customFormat="1" x14ac:dyDescent="0.25"/>
    <row r="3263" s="15" customFormat="1" x14ac:dyDescent="0.25"/>
    <row r="3264" s="15" customFormat="1" x14ac:dyDescent="0.25"/>
    <row r="3265" s="15" customFormat="1" x14ac:dyDescent="0.25"/>
    <row r="3266" s="15" customFormat="1" x14ac:dyDescent="0.25"/>
    <row r="3267" s="15" customFormat="1" x14ac:dyDescent="0.25"/>
    <row r="3268" s="15" customFormat="1" x14ac:dyDescent="0.25"/>
    <row r="3269" s="15" customFormat="1" x14ac:dyDescent="0.25"/>
    <row r="3270" s="15" customFormat="1" x14ac:dyDescent="0.25"/>
    <row r="3271" s="15" customFormat="1" x14ac:dyDescent="0.25"/>
    <row r="3272" s="15" customFormat="1" x14ac:dyDescent="0.25"/>
    <row r="3273" s="15" customFormat="1" x14ac:dyDescent="0.25"/>
    <row r="3274" s="15" customFormat="1" x14ac:dyDescent="0.25"/>
    <row r="3275" s="15" customFormat="1" x14ac:dyDescent="0.25"/>
    <row r="3276" s="15" customFormat="1" x14ac:dyDescent="0.25"/>
    <row r="3277" s="15" customFormat="1" x14ac:dyDescent="0.25"/>
    <row r="3278" s="15" customFormat="1" x14ac:dyDescent="0.25"/>
    <row r="3279" s="15" customFormat="1" x14ac:dyDescent="0.25"/>
    <row r="3280" s="15" customFormat="1" x14ac:dyDescent="0.25"/>
    <row r="3281" s="15" customFormat="1" x14ac:dyDescent="0.25"/>
    <row r="3282" s="15" customFormat="1" x14ac:dyDescent="0.25"/>
    <row r="3283" s="15" customFormat="1" x14ac:dyDescent="0.25"/>
    <row r="3284" s="15" customFormat="1" x14ac:dyDescent="0.25"/>
    <row r="3285" s="15" customFormat="1" x14ac:dyDescent="0.25"/>
    <row r="3286" s="15" customFormat="1" x14ac:dyDescent="0.25"/>
    <row r="3287" s="15" customFormat="1" x14ac:dyDescent="0.25"/>
    <row r="3288" s="15" customFormat="1" x14ac:dyDescent="0.25"/>
    <row r="3289" s="15" customFormat="1" x14ac:dyDescent="0.25"/>
    <row r="3290" s="15" customFormat="1" x14ac:dyDescent="0.25"/>
    <row r="3291" s="15" customFormat="1" x14ac:dyDescent="0.25"/>
    <row r="3292" s="15" customFormat="1" x14ac:dyDescent="0.25"/>
    <row r="3293" s="15" customFormat="1" x14ac:dyDescent="0.25"/>
    <row r="3294" s="15" customFormat="1" x14ac:dyDescent="0.25"/>
    <row r="3295" s="15" customFormat="1" x14ac:dyDescent="0.25"/>
    <row r="3296" s="15" customFormat="1" x14ac:dyDescent="0.25"/>
    <row r="3297" s="15" customFormat="1" x14ac:dyDescent="0.25"/>
    <row r="3298" s="15" customFormat="1" x14ac:dyDescent="0.25"/>
    <row r="3299" s="15" customFormat="1" x14ac:dyDescent="0.25"/>
    <row r="3300" s="15" customFormat="1" x14ac:dyDescent="0.25"/>
    <row r="3301" s="15" customFormat="1" x14ac:dyDescent="0.25"/>
    <row r="3302" s="15" customFormat="1" x14ac:dyDescent="0.25"/>
    <row r="3303" s="15" customFormat="1" x14ac:dyDescent="0.25"/>
    <row r="3304" s="15" customFormat="1" x14ac:dyDescent="0.25"/>
    <row r="3305" s="15" customFormat="1" x14ac:dyDescent="0.25"/>
    <row r="3306" s="15" customFormat="1" x14ac:dyDescent="0.25"/>
    <row r="3307" s="15" customFormat="1" x14ac:dyDescent="0.25"/>
    <row r="3308" s="15" customFormat="1" x14ac:dyDescent="0.25"/>
    <row r="3309" s="15" customFormat="1" x14ac:dyDescent="0.25"/>
    <row r="3310" s="15" customFormat="1" x14ac:dyDescent="0.25"/>
    <row r="3311" s="15" customFormat="1" x14ac:dyDescent="0.25"/>
    <row r="3312" s="15" customFormat="1" x14ac:dyDescent="0.25"/>
    <row r="3313" s="15" customFormat="1" x14ac:dyDescent="0.25"/>
    <row r="3314" s="15" customFormat="1" x14ac:dyDescent="0.25"/>
    <row r="3315" s="15" customFormat="1" x14ac:dyDescent="0.25"/>
    <row r="3316" s="15" customFormat="1" x14ac:dyDescent="0.25"/>
    <row r="3317" s="15" customFormat="1" x14ac:dyDescent="0.25"/>
    <row r="3318" s="15" customFormat="1" x14ac:dyDescent="0.25"/>
    <row r="3319" s="15" customFormat="1" x14ac:dyDescent="0.25"/>
    <row r="3320" s="15" customFormat="1" x14ac:dyDescent="0.25"/>
    <row r="3321" s="15" customFormat="1" x14ac:dyDescent="0.25"/>
    <row r="3322" s="15" customFormat="1" x14ac:dyDescent="0.25"/>
    <row r="3323" s="15" customFormat="1" x14ac:dyDescent="0.25"/>
    <row r="3324" s="15" customFormat="1" x14ac:dyDescent="0.25"/>
    <row r="3325" s="15" customFormat="1" x14ac:dyDescent="0.25"/>
    <row r="3326" s="15" customFormat="1" x14ac:dyDescent="0.25"/>
    <row r="3327" s="15" customFormat="1" x14ac:dyDescent="0.25"/>
    <row r="3328" s="15" customFormat="1" x14ac:dyDescent="0.25"/>
    <row r="3329" s="15" customFormat="1" x14ac:dyDescent="0.25"/>
    <row r="3330" s="15" customFormat="1" x14ac:dyDescent="0.25"/>
    <row r="3331" s="15" customFormat="1" x14ac:dyDescent="0.25"/>
    <row r="3332" s="15" customFormat="1" x14ac:dyDescent="0.25"/>
    <row r="3333" s="15" customFormat="1" x14ac:dyDescent="0.25"/>
    <row r="3334" s="15" customFormat="1" x14ac:dyDescent="0.25"/>
    <row r="3335" s="15" customFormat="1" x14ac:dyDescent="0.25"/>
    <row r="3336" s="15" customFormat="1" x14ac:dyDescent="0.25"/>
    <row r="3337" s="15" customFormat="1" x14ac:dyDescent="0.25"/>
    <row r="3338" s="15" customFormat="1" x14ac:dyDescent="0.25"/>
    <row r="3339" s="15" customFormat="1" x14ac:dyDescent="0.25"/>
    <row r="3340" s="15" customFormat="1" x14ac:dyDescent="0.25"/>
    <row r="3341" s="15" customFormat="1" x14ac:dyDescent="0.25"/>
    <row r="3342" s="15" customFormat="1" x14ac:dyDescent="0.25"/>
    <row r="3343" s="15" customFormat="1" x14ac:dyDescent="0.25"/>
    <row r="3344" s="15" customFormat="1" x14ac:dyDescent="0.25"/>
    <row r="3345" s="15" customFormat="1" x14ac:dyDescent="0.25"/>
    <row r="3346" s="15" customFormat="1" x14ac:dyDescent="0.25"/>
    <row r="3347" s="15" customFormat="1" x14ac:dyDescent="0.25"/>
    <row r="3348" s="15" customFormat="1" x14ac:dyDescent="0.25"/>
    <row r="3349" s="15" customFormat="1" x14ac:dyDescent="0.25"/>
    <row r="3350" s="15" customFormat="1" x14ac:dyDescent="0.25"/>
    <row r="3351" s="15" customFormat="1" x14ac:dyDescent="0.25"/>
    <row r="3352" s="15" customFormat="1" x14ac:dyDescent="0.25"/>
    <row r="3353" s="15" customFormat="1" x14ac:dyDescent="0.25"/>
    <row r="3354" s="15" customFormat="1" x14ac:dyDescent="0.25"/>
    <row r="3355" s="15" customFormat="1" x14ac:dyDescent="0.25"/>
    <row r="3356" s="15" customFormat="1" x14ac:dyDescent="0.25"/>
    <row r="3357" s="15" customFormat="1" x14ac:dyDescent="0.25"/>
    <row r="3358" s="15" customFormat="1" x14ac:dyDescent="0.25"/>
    <row r="3359" s="15" customFormat="1" x14ac:dyDescent="0.25"/>
    <row r="3360" s="15" customFormat="1" x14ac:dyDescent="0.25"/>
    <row r="3361" s="15" customFormat="1" x14ac:dyDescent="0.25"/>
    <row r="3362" s="15" customFormat="1" x14ac:dyDescent="0.25"/>
    <row r="3363" s="15" customFormat="1" x14ac:dyDescent="0.25"/>
    <row r="3364" s="15" customFormat="1" x14ac:dyDescent="0.25"/>
    <row r="3365" s="15" customFormat="1" x14ac:dyDescent="0.25"/>
    <row r="3366" s="15" customFormat="1" x14ac:dyDescent="0.25"/>
    <row r="3367" s="15" customFormat="1" x14ac:dyDescent="0.25"/>
    <row r="3368" s="15" customFormat="1" x14ac:dyDescent="0.25"/>
    <row r="3369" s="15" customFormat="1" x14ac:dyDescent="0.25"/>
    <row r="3370" s="15" customFormat="1" x14ac:dyDescent="0.25"/>
    <row r="3371" s="15" customFormat="1" x14ac:dyDescent="0.25"/>
    <row r="3372" s="15" customFormat="1" x14ac:dyDescent="0.25"/>
    <row r="3373" s="15" customFormat="1" x14ac:dyDescent="0.25"/>
    <row r="3374" s="15" customFormat="1" x14ac:dyDescent="0.25"/>
    <row r="3375" s="15" customFormat="1" x14ac:dyDescent="0.25"/>
    <row r="3376" s="15" customFormat="1" x14ac:dyDescent="0.25"/>
    <row r="3377" s="15" customFormat="1" x14ac:dyDescent="0.25"/>
    <row r="3378" s="15" customFormat="1" x14ac:dyDescent="0.25"/>
    <row r="3379" s="15" customFormat="1" x14ac:dyDescent="0.25"/>
    <row r="3380" s="15" customFormat="1" x14ac:dyDescent="0.25"/>
    <row r="3381" s="15" customFormat="1" x14ac:dyDescent="0.25"/>
    <row r="3382" s="15" customFormat="1" x14ac:dyDescent="0.25"/>
    <row r="3383" s="15" customFormat="1" x14ac:dyDescent="0.25"/>
    <row r="3384" s="15" customFormat="1" x14ac:dyDescent="0.25"/>
    <row r="3385" s="15" customFormat="1" x14ac:dyDescent="0.25"/>
    <row r="3386" s="15" customFormat="1" x14ac:dyDescent="0.25"/>
    <row r="3387" s="15" customFormat="1" x14ac:dyDescent="0.25"/>
    <row r="3388" s="15" customFormat="1" x14ac:dyDescent="0.25"/>
    <row r="3389" s="15" customFormat="1" x14ac:dyDescent="0.25"/>
    <row r="3390" s="15" customFormat="1" x14ac:dyDescent="0.25"/>
    <row r="3391" s="15" customFormat="1" x14ac:dyDescent="0.25"/>
    <row r="3392" s="15" customFormat="1" x14ac:dyDescent="0.25"/>
    <row r="3393" s="15" customFormat="1" x14ac:dyDescent="0.25"/>
    <row r="3394" s="15" customFormat="1" x14ac:dyDescent="0.25"/>
    <row r="3395" s="15" customFormat="1" x14ac:dyDescent="0.25"/>
    <row r="3396" s="15" customFormat="1" x14ac:dyDescent="0.25"/>
    <row r="3397" s="15" customFormat="1" x14ac:dyDescent="0.25"/>
    <row r="3398" s="15" customFormat="1" x14ac:dyDescent="0.25"/>
    <row r="3399" s="15" customFormat="1" x14ac:dyDescent="0.25"/>
    <row r="3400" s="15" customFormat="1" x14ac:dyDescent="0.25"/>
    <row r="3401" s="15" customFormat="1" x14ac:dyDescent="0.25"/>
    <row r="3402" s="15" customFormat="1" x14ac:dyDescent="0.25"/>
    <row r="3403" s="15" customFormat="1" x14ac:dyDescent="0.25"/>
    <row r="3404" s="15" customFormat="1" x14ac:dyDescent="0.25"/>
    <row r="3405" s="15" customFormat="1" x14ac:dyDescent="0.25"/>
    <row r="3406" s="15" customFormat="1" x14ac:dyDescent="0.25"/>
    <row r="3407" s="15" customFormat="1" x14ac:dyDescent="0.25"/>
    <row r="3408" s="15" customFormat="1" x14ac:dyDescent="0.25"/>
    <row r="3409" s="15" customFormat="1" x14ac:dyDescent="0.25"/>
    <row r="3410" s="15" customFormat="1" x14ac:dyDescent="0.25"/>
    <row r="3411" s="15" customFormat="1" x14ac:dyDescent="0.25"/>
    <row r="3412" s="15" customFormat="1" x14ac:dyDescent="0.25"/>
    <row r="3413" s="15" customFormat="1" x14ac:dyDescent="0.25"/>
    <row r="3414" s="15" customFormat="1" x14ac:dyDescent="0.25"/>
    <row r="3415" s="15" customFormat="1" x14ac:dyDescent="0.25"/>
    <row r="3416" s="15" customFormat="1" x14ac:dyDescent="0.25"/>
    <row r="3417" s="15" customFormat="1" x14ac:dyDescent="0.25"/>
    <row r="3418" s="15" customFormat="1" x14ac:dyDescent="0.25"/>
    <row r="3419" s="15" customFormat="1" x14ac:dyDescent="0.25"/>
    <row r="3420" s="15" customFormat="1" x14ac:dyDescent="0.25"/>
    <row r="3421" s="15" customFormat="1" x14ac:dyDescent="0.25"/>
    <row r="3422" s="15" customFormat="1" x14ac:dyDescent="0.25"/>
    <row r="3423" s="15" customFormat="1" x14ac:dyDescent="0.25"/>
    <row r="3424" s="15" customFormat="1" x14ac:dyDescent="0.25"/>
    <row r="3425" s="15" customFormat="1" x14ac:dyDescent="0.25"/>
    <row r="3426" s="15" customFormat="1" x14ac:dyDescent="0.25"/>
    <row r="3427" s="15" customFormat="1" x14ac:dyDescent="0.25"/>
    <row r="3428" s="15" customFormat="1" x14ac:dyDescent="0.25"/>
    <row r="3429" s="15" customFormat="1" x14ac:dyDescent="0.25"/>
    <row r="3430" s="15" customFormat="1" x14ac:dyDescent="0.25"/>
    <row r="3431" s="15" customFormat="1" x14ac:dyDescent="0.25"/>
    <row r="3432" s="15" customFormat="1" x14ac:dyDescent="0.25"/>
    <row r="3433" s="15" customFormat="1" x14ac:dyDescent="0.25"/>
    <row r="3434" s="15" customFormat="1" x14ac:dyDescent="0.25"/>
    <row r="3435" s="15" customFormat="1" x14ac:dyDescent="0.25"/>
    <row r="3436" s="15" customFormat="1" x14ac:dyDescent="0.25"/>
    <row r="3437" s="15" customFormat="1" x14ac:dyDescent="0.25"/>
    <row r="3438" s="15" customFormat="1" x14ac:dyDescent="0.25"/>
    <row r="3439" s="15" customFormat="1" x14ac:dyDescent="0.25"/>
    <row r="3440" s="15" customFormat="1" x14ac:dyDescent="0.25"/>
    <row r="3441" s="15" customFormat="1" x14ac:dyDescent="0.25"/>
    <row r="3442" s="15" customFormat="1" x14ac:dyDescent="0.25"/>
    <row r="3443" s="15" customFormat="1" x14ac:dyDescent="0.25"/>
    <row r="3444" s="15" customFormat="1" x14ac:dyDescent="0.25"/>
    <row r="3445" s="15" customFormat="1" x14ac:dyDescent="0.25"/>
    <row r="3446" s="15" customFormat="1" x14ac:dyDescent="0.25"/>
    <row r="3447" s="15" customFormat="1" x14ac:dyDescent="0.25"/>
    <row r="3448" s="15" customFormat="1" x14ac:dyDescent="0.25"/>
    <row r="3449" s="15" customFormat="1" x14ac:dyDescent="0.25"/>
    <row r="3450" s="15" customFormat="1" x14ac:dyDescent="0.25"/>
    <row r="3451" s="15" customFormat="1" x14ac:dyDescent="0.25"/>
    <row r="3452" s="15" customFormat="1" x14ac:dyDescent="0.25"/>
    <row r="3453" s="15" customFormat="1" x14ac:dyDescent="0.25"/>
    <row r="3454" s="15" customFormat="1" x14ac:dyDescent="0.25"/>
    <row r="3455" s="15" customFormat="1" x14ac:dyDescent="0.25"/>
    <row r="3456" s="15" customFormat="1" x14ac:dyDescent="0.25"/>
    <row r="3457" s="15" customFormat="1" x14ac:dyDescent="0.25"/>
    <row r="3458" s="15" customFormat="1" x14ac:dyDescent="0.25"/>
    <row r="3459" s="15" customFormat="1" x14ac:dyDescent="0.25"/>
    <row r="3460" s="15" customFormat="1" x14ac:dyDescent="0.25"/>
    <row r="3461" s="15" customFormat="1" x14ac:dyDescent="0.25"/>
    <row r="3462" s="15" customFormat="1" x14ac:dyDescent="0.25"/>
    <row r="3463" s="15" customFormat="1" x14ac:dyDescent="0.25"/>
    <row r="3464" s="15" customFormat="1" x14ac:dyDescent="0.25"/>
    <row r="3465" s="15" customFormat="1" x14ac:dyDescent="0.25"/>
    <row r="3466" s="15" customFormat="1" x14ac:dyDescent="0.25"/>
    <row r="3467" s="15" customFormat="1" x14ac:dyDescent="0.25"/>
    <row r="3468" s="15" customFormat="1" x14ac:dyDescent="0.25"/>
    <row r="3469" s="15" customFormat="1" x14ac:dyDescent="0.25"/>
    <row r="3470" s="15" customFormat="1" x14ac:dyDescent="0.25"/>
    <row r="3471" s="15" customFormat="1" x14ac:dyDescent="0.25"/>
    <row r="3472" s="15" customFormat="1" x14ac:dyDescent="0.25"/>
    <row r="3473" s="15" customFormat="1" x14ac:dyDescent="0.25"/>
    <row r="3474" s="15" customFormat="1" x14ac:dyDescent="0.25"/>
    <row r="3475" s="15" customFormat="1" x14ac:dyDescent="0.25"/>
    <row r="3476" s="15" customFormat="1" x14ac:dyDescent="0.25"/>
    <row r="3477" s="15" customFormat="1" x14ac:dyDescent="0.25"/>
    <row r="3478" s="15" customFormat="1" x14ac:dyDescent="0.25"/>
    <row r="3479" s="15" customFormat="1" x14ac:dyDescent="0.25"/>
    <row r="3480" s="15" customFormat="1" x14ac:dyDescent="0.25"/>
    <row r="3481" s="15" customFormat="1" x14ac:dyDescent="0.25"/>
    <row r="3482" s="15" customFormat="1" x14ac:dyDescent="0.25"/>
    <row r="3483" s="15" customFormat="1" x14ac:dyDescent="0.25"/>
    <row r="3484" s="15" customFormat="1" x14ac:dyDescent="0.25"/>
    <row r="3485" s="15" customFormat="1" x14ac:dyDescent="0.25"/>
    <row r="3486" s="15" customFormat="1" x14ac:dyDescent="0.25"/>
    <row r="3487" s="15" customFormat="1" x14ac:dyDescent="0.25"/>
    <row r="3488" s="15" customFormat="1" x14ac:dyDescent="0.25"/>
    <row r="3489" s="15" customFormat="1" x14ac:dyDescent="0.25"/>
    <row r="3490" s="15" customFormat="1" x14ac:dyDescent="0.25"/>
    <row r="3491" s="15" customFormat="1" x14ac:dyDescent="0.25"/>
    <row r="3492" s="15" customFormat="1" x14ac:dyDescent="0.25"/>
    <row r="3493" s="15" customFormat="1" x14ac:dyDescent="0.25"/>
    <row r="3494" s="15" customFormat="1" x14ac:dyDescent="0.25"/>
    <row r="3495" s="15" customFormat="1" x14ac:dyDescent="0.25"/>
    <row r="3496" s="15" customFormat="1" x14ac:dyDescent="0.25"/>
    <row r="3497" s="15" customFormat="1" x14ac:dyDescent="0.25"/>
    <row r="3498" s="15" customFormat="1" x14ac:dyDescent="0.25"/>
    <row r="3499" s="15" customFormat="1" x14ac:dyDescent="0.25"/>
    <row r="3500" s="15" customFormat="1" x14ac:dyDescent="0.25"/>
    <row r="3501" s="15" customFormat="1" x14ac:dyDescent="0.25"/>
    <row r="3502" s="15" customFormat="1" x14ac:dyDescent="0.25"/>
    <row r="3503" s="15" customFormat="1" x14ac:dyDescent="0.25"/>
    <row r="3504" s="15" customFormat="1" x14ac:dyDescent="0.25"/>
    <row r="3505" s="15" customFormat="1" x14ac:dyDescent="0.25"/>
    <row r="3506" s="15" customFormat="1" x14ac:dyDescent="0.25"/>
    <row r="3507" s="15" customFormat="1" x14ac:dyDescent="0.25"/>
    <row r="3508" s="15" customFormat="1" x14ac:dyDescent="0.25"/>
    <row r="3509" s="15" customFormat="1" x14ac:dyDescent="0.25"/>
    <row r="3510" s="15" customFormat="1" x14ac:dyDescent="0.25"/>
    <row r="3511" s="15" customFormat="1" x14ac:dyDescent="0.25"/>
    <row r="3512" s="15" customFormat="1" x14ac:dyDescent="0.25"/>
    <row r="3513" s="15" customFormat="1" x14ac:dyDescent="0.25"/>
    <row r="3514" s="15" customFormat="1" x14ac:dyDescent="0.25"/>
    <row r="3515" s="15" customFormat="1" x14ac:dyDescent="0.25"/>
    <row r="3516" s="15" customFormat="1" x14ac:dyDescent="0.25"/>
    <row r="3517" s="15" customFormat="1" x14ac:dyDescent="0.25"/>
    <row r="3518" s="15" customFormat="1" x14ac:dyDescent="0.25"/>
    <row r="3519" s="15" customFormat="1" x14ac:dyDescent="0.25"/>
    <row r="3520" s="15" customFormat="1" x14ac:dyDescent="0.25"/>
    <row r="3521" s="15" customFormat="1" x14ac:dyDescent="0.25"/>
    <row r="3522" s="15" customFormat="1" x14ac:dyDescent="0.25"/>
    <row r="3523" s="15" customFormat="1" x14ac:dyDescent="0.25"/>
    <row r="3524" s="15" customFormat="1" x14ac:dyDescent="0.25"/>
    <row r="3525" s="15" customFormat="1" x14ac:dyDescent="0.25"/>
    <row r="3526" s="15" customFormat="1" x14ac:dyDescent="0.25"/>
    <row r="3527" s="15" customFormat="1" x14ac:dyDescent="0.25"/>
    <row r="3528" s="15" customFormat="1" x14ac:dyDescent="0.25"/>
    <row r="3529" s="15" customFormat="1" x14ac:dyDescent="0.25"/>
    <row r="3530" s="15" customFormat="1" x14ac:dyDescent="0.25"/>
    <row r="3531" s="15" customFormat="1" x14ac:dyDescent="0.25"/>
    <row r="3532" s="15" customFormat="1" x14ac:dyDescent="0.25"/>
    <row r="3533" s="15" customFormat="1" x14ac:dyDescent="0.25"/>
    <row r="3534" s="15" customFormat="1" x14ac:dyDescent="0.25"/>
    <row r="3535" s="15" customFormat="1" x14ac:dyDescent="0.25"/>
    <row r="3536" s="15" customFormat="1" x14ac:dyDescent="0.25"/>
    <row r="3537" s="15" customFormat="1" x14ac:dyDescent="0.25"/>
    <row r="3538" s="15" customFormat="1" x14ac:dyDescent="0.25"/>
    <row r="3539" s="15" customFormat="1" x14ac:dyDescent="0.25"/>
    <row r="3540" s="15" customFormat="1" x14ac:dyDescent="0.25"/>
    <row r="3541" s="15" customFormat="1" x14ac:dyDescent="0.25"/>
    <row r="3542" s="15" customFormat="1" x14ac:dyDescent="0.25"/>
    <row r="3543" s="15" customFormat="1" x14ac:dyDescent="0.25"/>
    <row r="3544" s="15" customFormat="1" x14ac:dyDescent="0.25"/>
    <row r="3545" s="15" customFormat="1" x14ac:dyDescent="0.25"/>
    <row r="3546" s="15" customFormat="1" x14ac:dyDescent="0.25"/>
    <row r="3547" s="15" customFormat="1" x14ac:dyDescent="0.25"/>
    <row r="3548" s="15" customFormat="1" x14ac:dyDescent="0.25"/>
    <row r="3549" s="15" customFormat="1" x14ac:dyDescent="0.25"/>
    <row r="3550" s="15" customFormat="1" x14ac:dyDescent="0.25"/>
    <row r="3551" s="15" customFormat="1" x14ac:dyDescent="0.25"/>
    <row r="3552" s="15" customFormat="1" x14ac:dyDescent="0.25"/>
    <row r="3553" s="15" customFormat="1" x14ac:dyDescent="0.25"/>
    <row r="3554" s="15" customFormat="1" x14ac:dyDescent="0.25"/>
    <row r="3555" s="15" customFormat="1" x14ac:dyDescent="0.25"/>
    <row r="3556" s="15" customFormat="1" x14ac:dyDescent="0.25"/>
    <row r="3557" s="15" customFormat="1" x14ac:dyDescent="0.25"/>
    <row r="3558" s="15" customFormat="1" x14ac:dyDescent="0.25"/>
    <row r="3559" s="15" customFormat="1" x14ac:dyDescent="0.25"/>
    <row r="3560" s="15" customFormat="1" x14ac:dyDescent="0.25"/>
    <row r="3561" s="15" customFormat="1" x14ac:dyDescent="0.25"/>
    <row r="3562" s="15" customFormat="1" x14ac:dyDescent="0.25"/>
    <row r="3563" s="15" customFormat="1" x14ac:dyDescent="0.25"/>
    <row r="3564" s="15" customFormat="1" x14ac:dyDescent="0.25"/>
    <row r="3565" s="15" customFormat="1" x14ac:dyDescent="0.25"/>
    <row r="3566" s="15" customFormat="1" x14ac:dyDescent="0.25"/>
    <row r="3567" s="15" customFormat="1" x14ac:dyDescent="0.25"/>
    <row r="3568" s="15" customFormat="1" x14ac:dyDescent="0.25"/>
    <row r="3569" s="15" customFormat="1" x14ac:dyDescent="0.25"/>
    <row r="3570" s="15" customFormat="1" x14ac:dyDescent="0.25"/>
    <row r="3571" s="15" customFormat="1" x14ac:dyDescent="0.25"/>
    <row r="3572" s="15" customFormat="1" x14ac:dyDescent="0.25"/>
    <row r="3573" s="15" customFormat="1" x14ac:dyDescent="0.25"/>
    <row r="3574" s="15" customFormat="1" x14ac:dyDescent="0.25"/>
    <row r="3575" s="15" customFormat="1" x14ac:dyDescent="0.25"/>
    <row r="3576" s="15" customFormat="1" x14ac:dyDescent="0.25"/>
    <row r="3577" s="15" customFormat="1" x14ac:dyDescent="0.25"/>
    <row r="3578" s="15" customFormat="1" x14ac:dyDescent="0.25"/>
    <row r="3579" s="15" customFormat="1" x14ac:dyDescent="0.25"/>
    <row r="3580" s="15" customFormat="1" x14ac:dyDescent="0.25"/>
    <row r="3581" s="15" customFormat="1" x14ac:dyDescent="0.25"/>
    <row r="3582" s="15" customFormat="1" x14ac:dyDescent="0.25"/>
    <row r="3583" s="15" customFormat="1" x14ac:dyDescent="0.25"/>
    <row r="3584" s="15" customFormat="1" x14ac:dyDescent="0.25"/>
    <row r="3585" s="15" customFormat="1" x14ac:dyDescent="0.25"/>
    <row r="3586" s="15" customFormat="1" x14ac:dyDescent="0.25"/>
    <row r="3587" s="15" customFormat="1" x14ac:dyDescent="0.25"/>
    <row r="3588" s="15" customFormat="1" x14ac:dyDescent="0.25"/>
    <row r="3589" s="15" customFormat="1" x14ac:dyDescent="0.25"/>
    <row r="3590" s="15" customFormat="1" x14ac:dyDescent="0.25"/>
    <row r="3591" s="15" customFormat="1" x14ac:dyDescent="0.25"/>
    <row r="3592" s="15" customFormat="1" x14ac:dyDescent="0.25"/>
    <row r="3593" s="15" customFormat="1" x14ac:dyDescent="0.25"/>
    <row r="3594" s="15" customFormat="1" x14ac:dyDescent="0.25"/>
    <row r="3595" s="15" customFormat="1" x14ac:dyDescent="0.25"/>
    <row r="3596" s="15" customFormat="1" x14ac:dyDescent="0.25"/>
    <row r="3597" s="15" customFormat="1" x14ac:dyDescent="0.25"/>
    <row r="3598" s="15" customFormat="1" x14ac:dyDescent="0.25"/>
    <row r="3599" s="15" customFormat="1" x14ac:dyDescent="0.25"/>
    <row r="3600" s="15" customFormat="1" x14ac:dyDescent="0.25"/>
    <row r="3601" s="15" customFormat="1" x14ac:dyDescent="0.25"/>
    <row r="3602" s="15" customFormat="1" x14ac:dyDescent="0.25"/>
    <row r="3603" s="15" customFormat="1" x14ac:dyDescent="0.25"/>
    <row r="3604" s="15" customFormat="1" x14ac:dyDescent="0.25"/>
    <row r="3605" s="15" customFormat="1" x14ac:dyDescent="0.25"/>
    <row r="3606" s="15" customFormat="1" x14ac:dyDescent="0.25"/>
    <row r="3607" s="15" customFormat="1" x14ac:dyDescent="0.25"/>
    <row r="3608" s="15" customFormat="1" x14ac:dyDescent="0.25"/>
    <row r="3609" s="15" customFormat="1" x14ac:dyDescent="0.25"/>
    <row r="3610" s="15" customFormat="1" x14ac:dyDescent="0.25"/>
    <row r="3611" s="15" customFormat="1" x14ac:dyDescent="0.25"/>
    <row r="3612" s="15" customFormat="1" x14ac:dyDescent="0.25"/>
    <row r="3613" s="15" customFormat="1" x14ac:dyDescent="0.25"/>
    <row r="3614" s="15" customFormat="1" x14ac:dyDescent="0.25"/>
    <row r="3615" s="15" customFormat="1" x14ac:dyDescent="0.25"/>
    <row r="3616" s="15" customFormat="1" x14ac:dyDescent="0.25"/>
    <row r="3617" s="15" customFormat="1" x14ac:dyDescent="0.25"/>
    <row r="3618" s="15" customFormat="1" x14ac:dyDescent="0.25"/>
    <row r="3619" s="15" customFormat="1" x14ac:dyDescent="0.25"/>
    <row r="3620" s="15" customFormat="1" x14ac:dyDescent="0.25"/>
    <row r="3621" s="15" customFormat="1" x14ac:dyDescent="0.25"/>
    <row r="3622" s="15" customFormat="1" x14ac:dyDescent="0.25"/>
    <row r="3623" s="15" customFormat="1" x14ac:dyDescent="0.25"/>
    <row r="3624" s="15" customFormat="1" x14ac:dyDescent="0.25"/>
    <row r="3625" s="15" customFormat="1" x14ac:dyDescent="0.25"/>
    <row r="3626" s="15" customFormat="1" x14ac:dyDescent="0.25"/>
    <row r="3627" s="15" customFormat="1" x14ac:dyDescent="0.25"/>
    <row r="3628" s="15" customFormat="1" x14ac:dyDescent="0.25"/>
    <row r="3629" s="15" customFormat="1" x14ac:dyDescent="0.25"/>
    <row r="3630" s="15" customFormat="1" x14ac:dyDescent="0.25"/>
    <row r="3631" s="15" customFormat="1" x14ac:dyDescent="0.25"/>
    <row r="3632" s="15" customFormat="1" x14ac:dyDescent="0.25"/>
    <row r="3633" s="15" customFormat="1" x14ac:dyDescent="0.25"/>
    <row r="3634" s="15" customFormat="1" x14ac:dyDescent="0.25"/>
    <row r="3635" s="15" customFormat="1" x14ac:dyDescent="0.25"/>
    <row r="3636" s="15" customFormat="1" x14ac:dyDescent="0.25"/>
    <row r="3637" s="15" customFormat="1" x14ac:dyDescent="0.25"/>
    <row r="3638" s="15" customFormat="1" x14ac:dyDescent="0.25"/>
    <row r="3639" s="15" customFormat="1" x14ac:dyDescent="0.25"/>
    <row r="3640" s="15" customFormat="1" x14ac:dyDescent="0.25"/>
    <row r="3641" s="15" customFormat="1" x14ac:dyDescent="0.25"/>
    <row r="3642" s="15" customFormat="1" x14ac:dyDescent="0.25"/>
    <row r="3643" s="15" customFormat="1" x14ac:dyDescent="0.25"/>
    <row r="3644" s="15" customFormat="1" x14ac:dyDescent="0.25"/>
    <row r="3645" s="15" customFormat="1" x14ac:dyDescent="0.25"/>
    <row r="3646" s="15" customFormat="1" x14ac:dyDescent="0.25"/>
    <row r="3647" s="15" customFormat="1" x14ac:dyDescent="0.25"/>
    <row r="3648" s="15" customFormat="1" x14ac:dyDescent="0.25"/>
    <row r="3649" s="15" customFormat="1" x14ac:dyDescent="0.25"/>
    <row r="3650" s="15" customFormat="1" x14ac:dyDescent="0.25"/>
    <row r="3651" s="15" customFormat="1" x14ac:dyDescent="0.25"/>
    <row r="3652" s="15" customFormat="1" x14ac:dyDescent="0.25"/>
    <row r="3653" s="15" customFormat="1" x14ac:dyDescent="0.25"/>
    <row r="3654" s="15" customFormat="1" x14ac:dyDescent="0.25"/>
    <row r="3655" s="15" customFormat="1" x14ac:dyDescent="0.25"/>
    <row r="3656" s="15" customFormat="1" x14ac:dyDescent="0.25"/>
    <row r="3657" s="15" customFormat="1" x14ac:dyDescent="0.25"/>
    <row r="3658" s="15" customFormat="1" x14ac:dyDescent="0.25"/>
    <row r="3659" s="15" customFormat="1" x14ac:dyDescent="0.25"/>
    <row r="3660" s="15" customFormat="1" x14ac:dyDescent="0.25"/>
    <row r="3661" s="15" customFormat="1" x14ac:dyDescent="0.25"/>
    <row r="3662" s="15" customFormat="1" x14ac:dyDescent="0.25"/>
    <row r="3663" s="15" customFormat="1" x14ac:dyDescent="0.25"/>
    <row r="3664" s="15" customFormat="1" x14ac:dyDescent="0.25"/>
    <row r="3665" s="15" customFormat="1" x14ac:dyDescent="0.25"/>
    <row r="3666" s="15" customFormat="1" x14ac:dyDescent="0.25"/>
    <row r="3667" s="15" customFormat="1" x14ac:dyDescent="0.25"/>
    <row r="3668" s="15" customFormat="1" x14ac:dyDescent="0.25"/>
    <row r="3669" s="15" customFormat="1" x14ac:dyDescent="0.25"/>
    <row r="3670" s="15" customFormat="1" x14ac:dyDescent="0.25"/>
    <row r="3671" s="15" customFormat="1" x14ac:dyDescent="0.25"/>
    <row r="3672" s="15" customFormat="1" x14ac:dyDescent="0.25"/>
    <row r="3673" s="15" customFormat="1" x14ac:dyDescent="0.25"/>
    <row r="3674" s="15" customFormat="1" x14ac:dyDescent="0.25"/>
    <row r="3675" s="15" customFormat="1" x14ac:dyDescent="0.25"/>
    <row r="3676" s="15" customFormat="1" x14ac:dyDescent="0.25"/>
    <row r="3677" s="15" customFormat="1" x14ac:dyDescent="0.25"/>
    <row r="3678" s="15" customFormat="1" x14ac:dyDescent="0.25"/>
    <row r="3679" s="15" customFormat="1" x14ac:dyDescent="0.25"/>
    <row r="3680" s="15" customFormat="1" x14ac:dyDescent="0.25"/>
    <row r="3681" s="15" customFormat="1" x14ac:dyDescent="0.25"/>
    <row r="3682" s="15" customFormat="1" x14ac:dyDescent="0.25"/>
    <row r="3683" s="15" customFormat="1" x14ac:dyDescent="0.25"/>
    <row r="3684" s="15" customFormat="1" x14ac:dyDescent="0.25"/>
    <row r="3685" s="15" customFormat="1" x14ac:dyDescent="0.25"/>
    <row r="3686" s="15" customFormat="1" x14ac:dyDescent="0.25"/>
    <row r="3687" s="15" customFormat="1" x14ac:dyDescent="0.25"/>
    <row r="3688" s="15" customFormat="1" x14ac:dyDescent="0.25"/>
    <row r="3689" s="15" customFormat="1" x14ac:dyDescent="0.25"/>
    <row r="3690" s="15" customFormat="1" x14ac:dyDescent="0.25"/>
    <row r="3691" s="15" customFormat="1" x14ac:dyDescent="0.25"/>
    <row r="3692" s="15" customFormat="1" x14ac:dyDescent="0.25"/>
    <row r="3693" s="15" customFormat="1" x14ac:dyDescent="0.25"/>
    <row r="3694" s="15" customFormat="1" x14ac:dyDescent="0.25"/>
    <row r="3695" s="15" customFormat="1" x14ac:dyDescent="0.25"/>
    <row r="3696" s="15" customFormat="1" x14ac:dyDescent="0.25"/>
    <row r="3697" s="15" customFormat="1" x14ac:dyDescent="0.25"/>
    <row r="3698" s="15" customFormat="1" x14ac:dyDescent="0.25"/>
    <row r="3699" s="15" customFormat="1" x14ac:dyDescent="0.25"/>
    <row r="3700" s="15" customFormat="1" x14ac:dyDescent="0.25"/>
    <row r="3701" s="15" customFormat="1" x14ac:dyDescent="0.25"/>
    <row r="3702" s="15" customFormat="1" x14ac:dyDescent="0.25"/>
    <row r="3703" s="15" customFormat="1" x14ac:dyDescent="0.25"/>
    <row r="3704" s="15" customFormat="1" x14ac:dyDescent="0.25"/>
    <row r="3705" s="15" customFormat="1" x14ac:dyDescent="0.25"/>
    <row r="3706" s="15" customFormat="1" x14ac:dyDescent="0.25"/>
    <row r="3707" s="15" customFormat="1" x14ac:dyDescent="0.25"/>
    <row r="3708" s="15" customFormat="1" x14ac:dyDescent="0.25"/>
    <row r="3709" s="15" customFormat="1" x14ac:dyDescent="0.25"/>
    <row r="3710" s="15" customFormat="1" x14ac:dyDescent="0.25"/>
    <row r="3711" s="15" customFormat="1" x14ac:dyDescent="0.25"/>
    <row r="3712" s="15" customFormat="1" x14ac:dyDescent="0.25"/>
    <row r="3713" s="15" customFormat="1" x14ac:dyDescent="0.25"/>
    <row r="3714" s="15" customFormat="1" x14ac:dyDescent="0.25"/>
    <row r="3715" s="15" customFormat="1" x14ac:dyDescent="0.25"/>
    <row r="3716" s="15" customFormat="1" x14ac:dyDescent="0.25"/>
    <row r="3717" s="15" customFormat="1" x14ac:dyDescent="0.25"/>
    <row r="3718" s="15" customFormat="1" x14ac:dyDescent="0.25"/>
    <row r="3719" s="15" customFormat="1" x14ac:dyDescent="0.25"/>
    <row r="3720" s="15" customFormat="1" x14ac:dyDescent="0.25"/>
    <row r="3721" s="15" customFormat="1" x14ac:dyDescent="0.25"/>
    <row r="3722" s="15" customFormat="1" x14ac:dyDescent="0.25"/>
    <row r="3723" s="15" customFormat="1" x14ac:dyDescent="0.25"/>
    <row r="3724" s="15" customFormat="1" x14ac:dyDescent="0.25"/>
    <row r="3725" s="15" customFormat="1" x14ac:dyDescent="0.25"/>
    <row r="3726" s="15" customFormat="1" x14ac:dyDescent="0.25"/>
    <row r="3727" s="15" customFormat="1" x14ac:dyDescent="0.25"/>
    <row r="3728" s="15" customFormat="1" x14ac:dyDescent="0.25"/>
    <row r="3729" s="15" customFormat="1" x14ac:dyDescent="0.25"/>
    <row r="3730" s="15" customFormat="1" x14ac:dyDescent="0.25"/>
    <row r="3731" s="15" customFormat="1" x14ac:dyDescent="0.25"/>
    <row r="3732" s="15" customFormat="1" x14ac:dyDescent="0.25"/>
    <row r="3733" s="15" customFormat="1" x14ac:dyDescent="0.25"/>
    <row r="3734" s="15" customFormat="1" x14ac:dyDescent="0.25"/>
    <row r="3735" s="15" customFormat="1" x14ac:dyDescent="0.25"/>
    <row r="3736" s="15" customFormat="1" x14ac:dyDescent="0.25"/>
    <row r="3737" s="15" customFormat="1" x14ac:dyDescent="0.25"/>
    <row r="3738" s="15" customFormat="1" x14ac:dyDescent="0.25"/>
    <row r="3739" s="15" customFormat="1" x14ac:dyDescent="0.25"/>
    <row r="3740" s="15" customFormat="1" x14ac:dyDescent="0.25"/>
    <row r="3741" s="15" customFormat="1" x14ac:dyDescent="0.25"/>
    <row r="3742" s="15" customFormat="1" x14ac:dyDescent="0.25"/>
    <row r="3743" s="15" customFormat="1" x14ac:dyDescent="0.25"/>
    <row r="3744" s="15" customFormat="1" x14ac:dyDescent="0.25"/>
    <row r="3745" s="15" customFormat="1" x14ac:dyDescent="0.25"/>
    <row r="3746" s="15" customFormat="1" x14ac:dyDescent="0.25"/>
    <row r="3747" s="15" customFormat="1" x14ac:dyDescent="0.25"/>
    <row r="3748" s="15" customFormat="1" x14ac:dyDescent="0.25"/>
    <row r="3749" s="15" customFormat="1" x14ac:dyDescent="0.25"/>
    <row r="3750" s="15" customFormat="1" x14ac:dyDescent="0.25"/>
    <row r="3751" s="15" customFormat="1" x14ac:dyDescent="0.25"/>
    <row r="3752" s="15" customFormat="1" x14ac:dyDescent="0.25"/>
    <row r="3753" s="15" customFormat="1" x14ac:dyDescent="0.25"/>
    <row r="3754" s="15" customFormat="1" x14ac:dyDescent="0.25"/>
    <row r="3755" s="15" customFormat="1" x14ac:dyDescent="0.25"/>
    <row r="3756" s="15" customFormat="1" x14ac:dyDescent="0.25"/>
    <row r="3757" s="15" customFormat="1" x14ac:dyDescent="0.25"/>
    <row r="3758" s="15" customFormat="1" x14ac:dyDescent="0.25"/>
    <row r="3759" s="15" customFormat="1" x14ac:dyDescent="0.25"/>
    <row r="3760" s="15" customFormat="1" x14ac:dyDescent="0.25"/>
    <row r="3761" s="15" customFormat="1" x14ac:dyDescent="0.25"/>
    <row r="3762" s="15" customFormat="1" x14ac:dyDescent="0.25"/>
    <row r="3763" s="15" customFormat="1" x14ac:dyDescent="0.25"/>
    <row r="3764" s="15" customFormat="1" x14ac:dyDescent="0.25"/>
    <row r="3765" s="15" customFormat="1" x14ac:dyDescent="0.25"/>
    <row r="3766" s="15" customFormat="1" x14ac:dyDescent="0.25"/>
    <row r="3767" s="15" customFormat="1" x14ac:dyDescent="0.25"/>
    <row r="3768" s="15" customFormat="1" x14ac:dyDescent="0.25"/>
    <row r="3769" s="15" customFormat="1" x14ac:dyDescent="0.25"/>
    <row r="3770" s="15" customFormat="1" x14ac:dyDescent="0.25"/>
    <row r="3771" s="15" customFormat="1" x14ac:dyDescent="0.25"/>
    <row r="3772" s="15" customFormat="1" x14ac:dyDescent="0.25"/>
    <row r="3773" s="15" customFormat="1" x14ac:dyDescent="0.25"/>
    <row r="3774" s="15" customFormat="1" x14ac:dyDescent="0.25"/>
    <row r="3775" s="15" customFormat="1" x14ac:dyDescent="0.25"/>
    <row r="3776" s="15" customFormat="1" x14ac:dyDescent="0.25"/>
    <row r="3777" s="15" customFormat="1" x14ac:dyDescent="0.25"/>
    <row r="3778" s="15" customFormat="1" x14ac:dyDescent="0.25"/>
    <row r="3779" s="15" customFormat="1" x14ac:dyDescent="0.25"/>
    <row r="3780" s="15" customFormat="1" x14ac:dyDescent="0.25"/>
    <row r="3781" s="15" customFormat="1" x14ac:dyDescent="0.25"/>
    <row r="3782" s="15" customFormat="1" x14ac:dyDescent="0.25"/>
    <row r="3783" s="15" customFormat="1" x14ac:dyDescent="0.25"/>
    <row r="3784" s="15" customFormat="1" x14ac:dyDescent="0.25"/>
    <row r="3785" s="15" customFormat="1" x14ac:dyDescent="0.25"/>
    <row r="3786" s="15" customFormat="1" x14ac:dyDescent="0.25"/>
    <row r="3787" s="15" customFormat="1" x14ac:dyDescent="0.25"/>
    <row r="3788" s="15" customFormat="1" x14ac:dyDescent="0.25"/>
    <row r="3789" s="15" customFormat="1" x14ac:dyDescent="0.25"/>
    <row r="3790" s="15" customFormat="1" x14ac:dyDescent="0.25"/>
    <row r="3791" s="15" customFormat="1" x14ac:dyDescent="0.25"/>
    <row r="3792" s="15" customFormat="1" x14ac:dyDescent="0.25"/>
    <row r="3793" s="15" customFormat="1" x14ac:dyDescent="0.25"/>
    <row r="3794" s="15" customFormat="1" x14ac:dyDescent="0.25"/>
    <row r="3795" s="15" customFormat="1" x14ac:dyDescent="0.25"/>
    <row r="3796" s="15" customFormat="1" x14ac:dyDescent="0.25"/>
    <row r="3797" s="15" customFormat="1" x14ac:dyDescent="0.25"/>
    <row r="3798" s="15" customFormat="1" x14ac:dyDescent="0.25"/>
    <row r="3799" s="15" customFormat="1" x14ac:dyDescent="0.25"/>
    <row r="3800" s="15" customFormat="1" x14ac:dyDescent="0.25"/>
    <row r="3801" s="15" customFormat="1" x14ac:dyDescent="0.25"/>
    <row r="3802" s="15" customFormat="1" x14ac:dyDescent="0.25"/>
    <row r="3803" s="15" customFormat="1" x14ac:dyDescent="0.25"/>
    <row r="3804" s="15" customFormat="1" x14ac:dyDescent="0.25"/>
    <row r="3805" s="15" customFormat="1" x14ac:dyDescent="0.25"/>
    <row r="3806" s="15" customFormat="1" x14ac:dyDescent="0.25"/>
    <row r="3807" s="15" customFormat="1" x14ac:dyDescent="0.25"/>
    <row r="3808" s="15" customFormat="1" x14ac:dyDescent="0.25"/>
    <row r="3809" s="15" customFormat="1" x14ac:dyDescent="0.25"/>
    <row r="3810" s="15" customFormat="1" x14ac:dyDescent="0.25"/>
    <row r="3811" s="15" customFormat="1" x14ac:dyDescent="0.25"/>
    <row r="3812" s="15" customFormat="1" x14ac:dyDescent="0.25"/>
    <row r="3813" s="15" customFormat="1" x14ac:dyDescent="0.25"/>
    <row r="3814" s="15" customFormat="1" x14ac:dyDescent="0.25"/>
    <row r="3815" s="15" customFormat="1" x14ac:dyDescent="0.25"/>
    <row r="3816" s="15" customFormat="1" x14ac:dyDescent="0.25"/>
    <row r="3817" s="15" customFormat="1" x14ac:dyDescent="0.25"/>
    <row r="3818" s="15" customFormat="1" x14ac:dyDescent="0.25"/>
    <row r="3819" s="15" customFormat="1" x14ac:dyDescent="0.25"/>
    <row r="3820" s="15" customFormat="1" x14ac:dyDescent="0.25"/>
    <row r="3821" s="15" customFormat="1" x14ac:dyDescent="0.25"/>
    <row r="3822" s="15" customFormat="1" x14ac:dyDescent="0.25"/>
    <row r="3823" s="15" customFormat="1" x14ac:dyDescent="0.25"/>
    <row r="3824" s="15" customFormat="1" x14ac:dyDescent="0.25"/>
    <row r="3825" s="15" customFormat="1" x14ac:dyDescent="0.25"/>
    <row r="3826" s="15" customFormat="1" x14ac:dyDescent="0.25"/>
    <row r="3827" s="15" customFormat="1" x14ac:dyDescent="0.25"/>
    <row r="3828" s="15" customFormat="1" x14ac:dyDescent="0.25"/>
    <row r="3829" s="15" customFormat="1" x14ac:dyDescent="0.25"/>
    <row r="3830" s="15" customFormat="1" x14ac:dyDescent="0.25"/>
    <row r="3831" s="15" customFormat="1" x14ac:dyDescent="0.25"/>
    <row r="3832" s="15" customFormat="1" x14ac:dyDescent="0.25"/>
    <row r="3833" s="15" customFormat="1" x14ac:dyDescent="0.25"/>
    <row r="3834" s="15" customFormat="1" x14ac:dyDescent="0.25"/>
    <row r="3835" s="15" customFormat="1" x14ac:dyDescent="0.25"/>
    <row r="3836" s="15" customFormat="1" x14ac:dyDescent="0.25"/>
    <row r="3837" s="15" customFormat="1" x14ac:dyDescent="0.25"/>
    <row r="3838" s="15" customFormat="1" x14ac:dyDescent="0.25"/>
    <row r="3839" s="15" customFormat="1" x14ac:dyDescent="0.25"/>
    <row r="3840" s="15" customFormat="1" x14ac:dyDescent="0.25"/>
    <row r="3841" s="15" customFormat="1" x14ac:dyDescent="0.25"/>
    <row r="3842" s="15" customFormat="1" x14ac:dyDescent="0.25"/>
    <row r="3843" s="15" customFormat="1" x14ac:dyDescent="0.25"/>
    <row r="3844" s="15" customFormat="1" x14ac:dyDescent="0.25"/>
    <row r="3845" s="15" customFormat="1" x14ac:dyDescent="0.25"/>
    <row r="3846" s="15" customFormat="1" x14ac:dyDescent="0.25"/>
    <row r="3847" s="15" customFormat="1" x14ac:dyDescent="0.25"/>
    <row r="3848" s="15" customFormat="1" x14ac:dyDescent="0.25"/>
    <row r="3849" s="15" customFormat="1" x14ac:dyDescent="0.25"/>
    <row r="3850" s="15" customFormat="1" x14ac:dyDescent="0.25"/>
    <row r="3851" s="15" customFormat="1" x14ac:dyDescent="0.25"/>
    <row r="3852" s="15" customFormat="1" x14ac:dyDescent="0.25"/>
    <row r="3853" s="15" customFormat="1" x14ac:dyDescent="0.25"/>
    <row r="3854" s="15" customFormat="1" x14ac:dyDescent="0.25"/>
    <row r="3855" s="15" customFormat="1" x14ac:dyDescent="0.25"/>
    <row r="3856" s="15" customFormat="1" x14ac:dyDescent="0.25"/>
    <row r="3857" s="15" customFormat="1" x14ac:dyDescent="0.25"/>
    <row r="3858" s="15" customFormat="1" x14ac:dyDescent="0.25"/>
    <row r="3859" s="15" customFormat="1" x14ac:dyDescent="0.25"/>
    <row r="3860" s="15" customFormat="1" x14ac:dyDescent="0.25"/>
    <row r="3861" s="15" customFormat="1" x14ac:dyDescent="0.25"/>
    <row r="3862" s="15" customFormat="1" x14ac:dyDescent="0.25"/>
    <row r="3863" s="15" customFormat="1" x14ac:dyDescent="0.25"/>
    <row r="3864" s="15" customFormat="1" x14ac:dyDescent="0.25"/>
    <row r="3865" s="15" customFormat="1" x14ac:dyDescent="0.25"/>
    <row r="3866" s="15" customFormat="1" x14ac:dyDescent="0.25"/>
    <row r="3867" s="15" customFormat="1" x14ac:dyDescent="0.25"/>
    <row r="3868" s="15" customFormat="1" x14ac:dyDescent="0.25"/>
    <row r="3869" s="15" customFormat="1" x14ac:dyDescent="0.25"/>
    <row r="3870" s="15" customFormat="1" x14ac:dyDescent="0.25"/>
    <row r="3871" s="15" customFormat="1" x14ac:dyDescent="0.25"/>
    <row r="3872" s="15" customFormat="1" x14ac:dyDescent="0.25"/>
    <row r="3873" s="15" customFormat="1" x14ac:dyDescent="0.25"/>
    <row r="3874" s="15" customFormat="1" x14ac:dyDescent="0.25"/>
    <row r="3875" s="15" customFormat="1" x14ac:dyDescent="0.25"/>
    <row r="3876" s="15" customFormat="1" x14ac:dyDescent="0.25"/>
    <row r="3877" s="15" customFormat="1" x14ac:dyDescent="0.25"/>
    <row r="3878" s="15" customFormat="1" x14ac:dyDescent="0.25"/>
    <row r="3879" s="15" customFormat="1" x14ac:dyDescent="0.25"/>
    <row r="3880" s="15" customFormat="1" x14ac:dyDescent="0.25"/>
    <row r="3881" s="15" customFormat="1" x14ac:dyDescent="0.25"/>
    <row r="3882" s="15" customFormat="1" x14ac:dyDescent="0.25"/>
    <row r="3883" s="15" customFormat="1" x14ac:dyDescent="0.25"/>
    <row r="3884" s="15" customFormat="1" x14ac:dyDescent="0.25"/>
    <row r="3885" s="15" customFormat="1" x14ac:dyDescent="0.25"/>
    <row r="3886" s="15" customFormat="1" x14ac:dyDescent="0.25"/>
    <row r="3887" s="15" customFormat="1" x14ac:dyDescent="0.25"/>
    <row r="3888" s="15" customFormat="1" x14ac:dyDescent="0.25"/>
    <row r="3889" s="15" customFormat="1" x14ac:dyDescent="0.25"/>
    <row r="3890" s="15" customFormat="1" x14ac:dyDescent="0.25"/>
    <row r="3891" s="15" customFormat="1" x14ac:dyDescent="0.25"/>
    <row r="3892" s="15" customFormat="1" x14ac:dyDescent="0.25"/>
    <row r="3893" s="15" customFormat="1" x14ac:dyDescent="0.25"/>
    <row r="3894" s="15" customFormat="1" x14ac:dyDescent="0.25"/>
    <row r="3895" s="15" customFormat="1" x14ac:dyDescent="0.25"/>
    <row r="3896" s="15" customFormat="1" x14ac:dyDescent="0.25"/>
    <row r="3897" s="15" customFormat="1" x14ac:dyDescent="0.25"/>
    <row r="3898" s="15" customFormat="1" x14ac:dyDescent="0.25"/>
    <row r="3899" s="15" customFormat="1" x14ac:dyDescent="0.25"/>
    <row r="3900" s="15" customFormat="1" x14ac:dyDescent="0.25"/>
    <row r="3901" s="15" customFormat="1" x14ac:dyDescent="0.25"/>
    <row r="3902" s="15" customFormat="1" x14ac:dyDescent="0.25"/>
    <row r="3903" s="15" customFormat="1" x14ac:dyDescent="0.25"/>
    <row r="3904" s="15" customFormat="1" x14ac:dyDescent="0.25"/>
    <row r="3905" s="15" customFormat="1" x14ac:dyDescent="0.25"/>
    <row r="3906" s="15" customFormat="1" x14ac:dyDescent="0.25"/>
    <row r="3907" s="15" customFormat="1" x14ac:dyDescent="0.25"/>
    <row r="3908" s="15" customFormat="1" x14ac:dyDescent="0.25"/>
    <row r="3909" s="15" customFormat="1" x14ac:dyDescent="0.25"/>
    <row r="3910" s="15" customFormat="1" x14ac:dyDescent="0.25"/>
    <row r="3911" s="15" customFormat="1" x14ac:dyDescent="0.25"/>
    <row r="3912" s="15" customFormat="1" x14ac:dyDescent="0.25"/>
    <row r="3913" s="15" customFormat="1" x14ac:dyDescent="0.25"/>
    <row r="3914" s="15" customFormat="1" x14ac:dyDescent="0.25"/>
    <row r="3915" s="15" customFormat="1" x14ac:dyDescent="0.25"/>
    <row r="3916" s="15" customFormat="1" x14ac:dyDescent="0.25"/>
    <row r="3917" s="15" customFormat="1" x14ac:dyDescent="0.25"/>
    <row r="3918" s="15" customFormat="1" x14ac:dyDescent="0.25"/>
    <row r="3919" s="15" customFormat="1" x14ac:dyDescent="0.25"/>
    <row r="3920" s="15" customFormat="1" x14ac:dyDescent="0.25"/>
    <row r="3921" s="15" customFormat="1" x14ac:dyDescent="0.25"/>
    <row r="3922" s="15" customFormat="1" x14ac:dyDescent="0.25"/>
    <row r="3923" s="15" customFormat="1" x14ac:dyDescent="0.25"/>
    <row r="3924" s="15" customFormat="1" x14ac:dyDescent="0.25"/>
    <row r="3925" s="15" customFormat="1" x14ac:dyDescent="0.25"/>
    <row r="3926" s="15" customFormat="1" x14ac:dyDescent="0.25"/>
    <row r="3927" s="15" customFormat="1" x14ac:dyDescent="0.25"/>
    <row r="3928" s="15" customFormat="1" x14ac:dyDescent="0.25"/>
    <row r="3929" s="15" customFormat="1" x14ac:dyDescent="0.25"/>
    <row r="3930" s="15" customFormat="1" x14ac:dyDescent="0.25"/>
    <row r="3931" s="15" customFormat="1" x14ac:dyDescent="0.25"/>
    <row r="3932" s="15" customFormat="1" x14ac:dyDescent="0.25"/>
    <row r="3933" s="15" customFormat="1" x14ac:dyDescent="0.25"/>
    <row r="3934" s="15" customFormat="1" x14ac:dyDescent="0.25"/>
    <row r="3935" s="15" customFormat="1" x14ac:dyDescent="0.25"/>
    <row r="3936" s="15" customFormat="1" x14ac:dyDescent="0.25"/>
    <row r="3937" s="15" customFormat="1" x14ac:dyDescent="0.25"/>
    <row r="3938" s="15" customFormat="1" x14ac:dyDescent="0.25"/>
    <row r="3939" s="15" customFormat="1" x14ac:dyDescent="0.25"/>
    <row r="3940" s="15" customFormat="1" x14ac:dyDescent="0.25"/>
    <row r="3941" s="15" customFormat="1" x14ac:dyDescent="0.25"/>
    <row r="3942" s="15" customFormat="1" x14ac:dyDescent="0.25"/>
    <row r="3943" s="15" customFormat="1" x14ac:dyDescent="0.25"/>
    <row r="3944" s="15" customFormat="1" x14ac:dyDescent="0.25"/>
    <row r="3945" s="15" customFormat="1" x14ac:dyDescent="0.25"/>
    <row r="3946" s="15" customFormat="1" x14ac:dyDescent="0.25"/>
    <row r="3947" s="15" customFormat="1" x14ac:dyDescent="0.25"/>
    <row r="3948" s="15" customFormat="1" x14ac:dyDescent="0.25"/>
    <row r="3949" s="15" customFormat="1" x14ac:dyDescent="0.25"/>
    <row r="3950" s="15" customFormat="1" x14ac:dyDescent="0.25"/>
    <row r="3951" s="15" customFormat="1" x14ac:dyDescent="0.25"/>
    <row r="3952" s="15" customFormat="1" x14ac:dyDescent="0.25"/>
    <row r="3953" s="15" customFormat="1" x14ac:dyDescent="0.25"/>
    <row r="3954" s="15" customFormat="1" x14ac:dyDescent="0.25"/>
    <row r="3955" s="15" customFormat="1" x14ac:dyDescent="0.25"/>
    <row r="3956" s="15" customFormat="1" x14ac:dyDescent="0.25"/>
    <row r="3957" s="15" customFormat="1" x14ac:dyDescent="0.25"/>
    <row r="3958" s="15" customFormat="1" x14ac:dyDescent="0.25"/>
    <row r="3959" s="15" customFormat="1" x14ac:dyDescent="0.25"/>
    <row r="3960" s="15" customFormat="1" x14ac:dyDescent="0.25"/>
    <row r="3961" s="15" customFormat="1" x14ac:dyDescent="0.25"/>
    <row r="3962" s="15" customFormat="1" x14ac:dyDescent="0.25"/>
    <row r="3963" s="15" customFormat="1" x14ac:dyDescent="0.25"/>
    <row r="3964" s="15" customFormat="1" x14ac:dyDescent="0.25"/>
    <row r="3965" s="15" customFormat="1" x14ac:dyDescent="0.25"/>
    <row r="3966" s="15" customFormat="1" x14ac:dyDescent="0.25"/>
    <row r="3967" s="15" customFormat="1" x14ac:dyDescent="0.25"/>
    <row r="3968" s="15" customFormat="1" x14ac:dyDescent="0.25"/>
    <row r="3969" s="15" customFormat="1" x14ac:dyDescent="0.25"/>
    <row r="3970" s="15" customFormat="1" x14ac:dyDescent="0.25"/>
    <row r="3971" s="15" customFormat="1" x14ac:dyDescent="0.25"/>
    <row r="3972" s="15" customFormat="1" x14ac:dyDescent="0.25"/>
    <row r="3973" s="15" customFormat="1" x14ac:dyDescent="0.25"/>
    <row r="3974" s="15" customFormat="1" x14ac:dyDescent="0.25"/>
    <row r="3975" s="15" customFormat="1" x14ac:dyDescent="0.25"/>
    <row r="3976" s="15" customFormat="1" x14ac:dyDescent="0.25"/>
    <row r="3977" s="15" customFormat="1" x14ac:dyDescent="0.25"/>
    <row r="3978" s="15" customFormat="1" x14ac:dyDescent="0.25"/>
    <row r="3979" s="15" customFormat="1" x14ac:dyDescent="0.25"/>
    <row r="3980" s="15" customFormat="1" x14ac:dyDescent="0.25"/>
    <row r="3981" s="15" customFormat="1" x14ac:dyDescent="0.25"/>
    <row r="3982" s="15" customFormat="1" x14ac:dyDescent="0.25"/>
    <row r="3983" s="15" customFormat="1" x14ac:dyDescent="0.25"/>
    <row r="3984" s="15" customFormat="1" x14ac:dyDescent="0.25"/>
    <row r="3985" s="15" customFormat="1" x14ac:dyDescent="0.25"/>
    <row r="3986" s="15" customFormat="1" x14ac:dyDescent="0.25"/>
    <row r="3987" s="15" customFormat="1" x14ac:dyDescent="0.25"/>
    <row r="3988" s="15" customFormat="1" x14ac:dyDescent="0.25"/>
    <row r="3989" s="15" customFormat="1" x14ac:dyDescent="0.25"/>
    <row r="3990" s="15" customFormat="1" x14ac:dyDescent="0.25"/>
    <row r="3991" s="15" customFormat="1" x14ac:dyDescent="0.25"/>
    <row r="3992" s="15" customFormat="1" x14ac:dyDescent="0.25"/>
    <row r="3993" s="15" customFormat="1" x14ac:dyDescent="0.25"/>
    <row r="3994" s="15" customFormat="1" x14ac:dyDescent="0.25"/>
    <row r="3995" s="15" customFormat="1" x14ac:dyDescent="0.25"/>
    <row r="3996" s="15" customFormat="1" x14ac:dyDescent="0.25"/>
    <row r="3997" s="15" customFormat="1" x14ac:dyDescent="0.25"/>
    <row r="3998" s="15" customFormat="1" x14ac:dyDescent="0.25"/>
    <row r="3999" s="15" customFormat="1" x14ac:dyDescent="0.25"/>
    <row r="4000" s="15" customFormat="1" x14ac:dyDescent="0.25"/>
    <row r="4001" s="15" customFormat="1" x14ac:dyDescent="0.25"/>
    <row r="4002" s="15" customFormat="1" x14ac:dyDescent="0.25"/>
    <row r="4003" s="15" customFormat="1" x14ac:dyDescent="0.25"/>
    <row r="4004" s="15" customFormat="1" x14ac:dyDescent="0.25"/>
    <row r="4005" s="15" customFormat="1" x14ac:dyDescent="0.25"/>
    <row r="4006" s="15" customFormat="1" x14ac:dyDescent="0.25"/>
    <row r="4007" s="15" customFormat="1" x14ac:dyDescent="0.25"/>
    <row r="4008" s="15" customFormat="1" x14ac:dyDescent="0.25"/>
    <row r="4009" s="15" customFormat="1" x14ac:dyDescent="0.25"/>
    <row r="4010" s="15" customFormat="1" x14ac:dyDescent="0.25"/>
    <row r="4011" s="15" customFormat="1" x14ac:dyDescent="0.25"/>
    <row r="4012" s="15" customFormat="1" x14ac:dyDescent="0.25"/>
    <row r="4013" s="15" customFormat="1" x14ac:dyDescent="0.25"/>
    <row r="4014" s="15" customFormat="1" x14ac:dyDescent="0.25"/>
    <row r="4015" s="15" customFormat="1" x14ac:dyDescent="0.25"/>
    <row r="4016" s="15" customFormat="1" x14ac:dyDescent="0.25"/>
    <row r="4017" s="15" customFormat="1" x14ac:dyDescent="0.25"/>
    <row r="4018" s="15" customFormat="1" x14ac:dyDescent="0.25"/>
    <row r="4019" s="15" customFormat="1" x14ac:dyDescent="0.25"/>
    <row r="4020" s="15" customFormat="1" x14ac:dyDescent="0.25"/>
    <row r="4021" s="15" customFormat="1" x14ac:dyDescent="0.25"/>
    <row r="4022" s="15" customFormat="1" x14ac:dyDescent="0.25"/>
    <row r="4023" s="15" customFormat="1" x14ac:dyDescent="0.25"/>
    <row r="4024" s="15" customFormat="1" x14ac:dyDescent="0.25"/>
    <row r="4025" s="15" customFormat="1" x14ac:dyDescent="0.25"/>
    <row r="4026" s="15" customFormat="1" x14ac:dyDescent="0.25"/>
    <row r="4027" s="15" customFormat="1" x14ac:dyDescent="0.25"/>
    <row r="4028" s="15" customFormat="1" x14ac:dyDescent="0.25"/>
    <row r="4029" s="15" customFormat="1" x14ac:dyDescent="0.25"/>
    <row r="4030" s="15" customFormat="1" x14ac:dyDescent="0.25"/>
    <row r="4031" s="15" customFormat="1" x14ac:dyDescent="0.25"/>
    <row r="4032" s="15" customFormat="1" x14ac:dyDescent="0.25"/>
    <row r="4033" s="15" customFormat="1" x14ac:dyDescent="0.25"/>
    <row r="4034" s="15" customFormat="1" x14ac:dyDescent="0.25"/>
    <row r="4035" s="15" customFormat="1" x14ac:dyDescent="0.25"/>
    <row r="4036" s="15" customFormat="1" x14ac:dyDescent="0.25"/>
    <row r="4037" s="15" customFormat="1" x14ac:dyDescent="0.25"/>
    <row r="4038" s="15" customFormat="1" x14ac:dyDescent="0.25"/>
    <row r="4039" s="15" customFormat="1" x14ac:dyDescent="0.25"/>
    <row r="4040" s="15" customFormat="1" x14ac:dyDescent="0.25"/>
    <row r="4041" s="15" customFormat="1" x14ac:dyDescent="0.25"/>
    <row r="4042" s="15" customFormat="1" x14ac:dyDescent="0.25"/>
    <row r="4043" s="15" customFormat="1" x14ac:dyDescent="0.25"/>
    <row r="4044" s="15" customFormat="1" x14ac:dyDescent="0.25"/>
    <row r="4045" s="15" customFormat="1" x14ac:dyDescent="0.25"/>
    <row r="4046" s="15" customFormat="1" x14ac:dyDescent="0.25"/>
    <row r="4047" s="15" customFormat="1" x14ac:dyDescent="0.25"/>
    <row r="4048" s="15" customFormat="1" x14ac:dyDescent="0.25"/>
    <row r="4049" s="15" customFormat="1" x14ac:dyDescent="0.25"/>
    <row r="4050" s="15" customFormat="1" x14ac:dyDescent="0.25"/>
    <row r="4051" s="15" customFormat="1" x14ac:dyDescent="0.25"/>
    <row r="4052" s="15" customFormat="1" x14ac:dyDescent="0.25"/>
    <row r="4053" s="15" customFormat="1" x14ac:dyDescent="0.25"/>
    <row r="4054" s="15" customFormat="1" x14ac:dyDescent="0.25"/>
    <row r="4055" s="15" customFormat="1" x14ac:dyDescent="0.25"/>
    <row r="4056" s="15" customFormat="1" x14ac:dyDescent="0.25"/>
    <row r="4057" s="15" customFormat="1" x14ac:dyDescent="0.25"/>
    <row r="4058" s="15" customFormat="1" x14ac:dyDescent="0.25"/>
    <row r="4059" s="15" customFormat="1" x14ac:dyDescent="0.25"/>
    <row r="4060" s="15" customFormat="1" x14ac:dyDescent="0.25"/>
    <row r="4061" s="15" customFormat="1" x14ac:dyDescent="0.25"/>
    <row r="4062" s="15" customFormat="1" x14ac:dyDescent="0.25"/>
    <row r="4063" s="15" customFormat="1" x14ac:dyDescent="0.25"/>
    <row r="4064" s="15" customFormat="1" x14ac:dyDescent="0.25"/>
    <row r="4065" s="15" customFormat="1" x14ac:dyDescent="0.25"/>
    <row r="4066" s="15" customFormat="1" x14ac:dyDescent="0.25"/>
    <row r="4067" s="15" customFormat="1" x14ac:dyDescent="0.25"/>
    <row r="4068" s="15" customFormat="1" x14ac:dyDescent="0.25"/>
    <row r="4069" s="15" customFormat="1" x14ac:dyDescent="0.25"/>
    <row r="4070" s="15" customFormat="1" x14ac:dyDescent="0.25"/>
    <row r="4071" s="15" customFormat="1" x14ac:dyDescent="0.25"/>
    <row r="4072" s="15" customFormat="1" x14ac:dyDescent="0.25"/>
    <row r="4073" s="15" customFormat="1" x14ac:dyDescent="0.25"/>
    <row r="4074" s="15" customFormat="1" x14ac:dyDescent="0.25"/>
    <row r="4075" s="15" customFormat="1" x14ac:dyDescent="0.25"/>
    <row r="4076" s="15" customFormat="1" x14ac:dyDescent="0.25"/>
    <row r="4077" s="15" customFormat="1" x14ac:dyDescent="0.25"/>
    <row r="4078" s="15" customFormat="1" x14ac:dyDescent="0.25"/>
    <row r="4079" s="15" customFormat="1" x14ac:dyDescent="0.25"/>
    <row r="4080" s="15" customFormat="1" x14ac:dyDescent="0.25"/>
    <row r="4081" s="15" customFormat="1" x14ac:dyDescent="0.25"/>
    <row r="4082" s="15" customFormat="1" x14ac:dyDescent="0.25"/>
    <row r="4083" s="15" customFormat="1" x14ac:dyDescent="0.25"/>
    <row r="4084" s="15" customFormat="1" x14ac:dyDescent="0.25"/>
    <row r="4085" s="15" customFormat="1" x14ac:dyDescent="0.25"/>
    <row r="4086" s="15" customFormat="1" x14ac:dyDescent="0.25"/>
    <row r="4087" s="15" customFormat="1" x14ac:dyDescent="0.25"/>
    <row r="4088" s="15" customFormat="1" x14ac:dyDescent="0.25"/>
    <row r="4089" s="15" customFormat="1" x14ac:dyDescent="0.25"/>
    <row r="4090" s="15" customFormat="1" x14ac:dyDescent="0.25"/>
    <row r="4091" s="15" customFormat="1" x14ac:dyDescent="0.25"/>
    <row r="4092" s="15" customFormat="1" x14ac:dyDescent="0.25"/>
    <row r="4093" s="15" customFormat="1" x14ac:dyDescent="0.25"/>
    <row r="4094" s="15" customFormat="1" x14ac:dyDescent="0.25"/>
    <row r="4095" s="15" customFormat="1" x14ac:dyDescent="0.25"/>
    <row r="4096" s="15" customFormat="1" x14ac:dyDescent="0.25"/>
    <row r="4097" s="15" customFormat="1" x14ac:dyDescent="0.25"/>
    <row r="4098" s="15" customFormat="1" x14ac:dyDescent="0.25"/>
    <row r="4099" s="15" customFormat="1" x14ac:dyDescent="0.25"/>
    <row r="4100" s="15" customFormat="1" x14ac:dyDescent="0.25"/>
    <row r="4101" s="15" customFormat="1" x14ac:dyDescent="0.25"/>
    <row r="4102" s="15" customFormat="1" x14ac:dyDescent="0.25"/>
    <row r="4103" s="15" customFormat="1" x14ac:dyDescent="0.25"/>
    <row r="4104" s="15" customFormat="1" x14ac:dyDescent="0.25"/>
    <row r="4105" s="15" customFormat="1" x14ac:dyDescent="0.25"/>
    <row r="4106" s="15" customFormat="1" x14ac:dyDescent="0.25"/>
    <row r="4107" s="15" customFormat="1" x14ac:dyDescent="0.25"/>
    <row r="4108" s="15" customFormat="1" x14ac:dyDescent="0.25"/>
    <row r="4109" s="15" customFormat="1" x14ac:dyDescent="0.25"/>
    <row r="4110" s="15" customFormat="1" x14ac:dyDescent="0.25"/>
    <row r="4111" s="15" customFormat="1" x14ac:dyDescent="0.25"/>
    <row r="4112" s="15" customFormat="1" x14ac:dyDescent="0.25"/>
    <row r="4113" s="15" customFormat="1" x14ac:dyDescent="0.25"/>
    <row r="4114" s="15" customFormat="1" x14ac:dyDescent="0.25"/>
    <row r="4115" s="15" customFormat="1" x14ac:dyDescent="0.25"/>
    <row r="4116" s="15" customFormat="1" x14ac:dyDescent="0.25"/>
    <row r="4117" s="15" customFormat="1" x14ac:dyDescent="0.25"/>
    <row r="4118" s="15" customFormat="1" x14ac:dyDescent="0.25"/>
    <row r="4119" s="15" customFormat="1" x14ac:dyDescent="0.25"/>
    <row r="4120" s="15" customFormat="1" x14ac:dyDescent="0.25"/>
    <row r="4121" s="15" customFormat="1" x14ac:dyDescent="0.25"/>
    <row r="4122" s="15" customFormat="1" x14ac:dyDescent="0.25"/>
    <row r="4123" s="15" customFormat="1" x14ac:dyDescent="0.25"/>
    <row r="4124" s="15" customFormat="1" x14ac:dyDescent="0.25"/>
    <row r="4125" s="15" customFormat="1" x14ac:dyDescent="0.25"/>
    <row r="4126" s="15" customFormat="1" x14ac:dyDescent="0.25"/>
    <row r="4127" s="15" customFormat="1" x14ac:dyDescent="0.25"/>
    <row r="4128" s="15" customFormat="1" x14ac:dyDescent="0.25"/>
    <row r="4129" s="15" customFormat="1" x14ac:dyDescent="0.25"/>
    <row r="4130" s="15" customFormat="1" x14ac:dyDescent="0.25"/>
    <row r="4131" s="15" customFormat="1" x14ac:dyDescent="0.25"/>
    <row r="4132" s="15" customFormat="1" x14ac:dyDescent="0.25"/>
    <row r="4133" s="15" customFormat="1" x14ac:dyDescent="0.25"/>
    <row r="4134" s="15" customFormat="1" x14ac:dyDescent="0.25"/>
    <row r="4135" s="15" customFormat="1" x14ac:dyDescent="0.25"/>
    <row r="4136" s="15" customFormat="1" x14ac:dyDescent="0.25"/>
    <row r="4137" s="15" customFormat="1" x14ac:dyDescent="0.25"/>
    <row r="4138" s="15" customFormat="1" x14ac:dyDescent="0.25"/>
    <row r="4139" s="15" customFormat="1" x14ac:dyDescent="0.25"/>
    <row r="4140" s="15" customFormat="1" x14ac:dyDescent="0.25"/>
    <row r="4141" s="15" customFormat="1" x14ac:dyDescent="0.25"/>
    <row r="4142" s="15" customFormat="1" x14ac:dyDescent="0.25"/>
    <row r="4143" s="15" customFormat="1" x14ac:dyDescent="0.25"/>
    <row r="4144" s="15" customFormat="1" x14ac:dyDescent="0.25"/>
    <row r="4145" s="15" customFormat="1" x14ac:dyDescent="0.25"/>
    <row r="4146" s="15" customFormat="1" x14ac:dyDescent="0.25"/>
    <row r="4147" s="15" customFormat="1" x14ac:dyDescent="0.25"/>
    <row r="4148" s="15" customFormat="1" x14ac:dyDescent="0.25"/>
    <row r="4149" s="15" customFormat="1" x14ac:dyDescent="0.25"/>
    <row r="4150" s="15" customFormat="1" x14ac:dyDescent="0.25"/>
    <row r="4151" s="15" customFormat="1" x14ac:dyDescent="0.25"/>
    <row r="4152" s="15" customFormat="1" x14ac:dyDescent="0.25"/>
    <row r="4153" s="15" customFormat="1" x14ac:dyDescent="0.25"/>
    <row r="4154" s="15" customFormat="1" x14ac:dyDescent="0.25"/>
    <row r="4155" s="15" customFormat="1" x14ac:dyDescent="0.25"/>
    <row r="4156" s="15" customFormat="1" x14ac:dyDescent="0.25"/>
    <row r="4157" s="15" customFormat="1" x14ac:dyDescent="0.25"/>
    <row r="4158" s="15" customFormat="1" x14ac:dyDescent="0.25"/>
    <row r="4159" s="15" customFormat="1" x14ac:dyDescent="0.25"/>
    <row r="4160" s="15" customFormat="1" x14ac:dyDescent="0.25"/>
    <row r="4161" s="15" customFormat="1" x14ac:dyDescent="0.25"/>
    <row r="4162" s="15" customFormat="1" x14ac:dyDescent="0.25"/>
    <row r="4163" s="15" customFormat="1" x14ac:dyDescent="0.25"/>
    <row r="4164" s="15" customFormat="1" x14ac:dyDescent="0.25"/>
    <row r="4165" s="15" customFormat="1" x14ac:dyDescent="0.25"/>
    <row r="4166" s="15" customFormat="1" x14ac:dyDescent="0.25"/>
    <row r="4167" s="15" customFormat="1" x14ac:dyDescent="0.25"/>
    <row r="4168" s="15" customFormat="1" x14ac:dyDescent="0.25"/>
    <row r="4169" s="15" customFormat="1" x14ac:dyDescent="0.25"/>
    <row r="4170" s="15" customFormat="1" x14ac:dyDescent="0.25"/>
    <row r="4171" s="15" customFormat="1" x14ac:dyDescent="0.25"/>
    <row r="4172" s="15" customFormat="1" x14ac:dyDescent="0.25"/>
    <row r="4173" s="15" customFormat="1" x14ac:dyDescent="0.25"/>
    <row r="4174" s="15" customFormat="1" x14ac:dyDescent="0.25"/>
    <row r="4175" s="15" customFormat="1" x14ac:dyDescent="0.25"/>
    <row r="4176" s="15" customFormat="1" x14ac:dyDescent="0.25"/>
    <row r="4177" s="15" customFormat="1" x14ac:dyDescent="0.25"/>
    <row r="4178" s="15" customFormat="1" x14ac:dyDescent="0.25"/>
    <row r="4179" s="15" customFormat="1" x14ac:dyDescent="0.25"/>
    <row r="4180" s="15" customFormat="1" x14ac:dyDescent="0.25"/>
    <row r="4181" s="15" customFormat="1" x14ac:dyDescent="0.25"/>
    <row r="4182" s="15" customFormat="1" x14ac:dyDescent="0.25"/>
    <row r="4183" s="15" customFormat="1" x14ac:dyDescent="0.25"/>
    <row r="4184" s="15" customFormat="1" x14ac:dyDescent="0.25"/>
    <row r="4185" s="15" customFormat="1" x14ac:dyDescent="0.25"/>
    <row r="4186" s="15" customFormat="1" x14ac:dyDescent="0.25"/>
    <row r="4187" s="15" customFormat="1" x14ac:dyDescent="0.25"/>
    <row r="4188" s="15" customFormat="1" x14ac:dyDescent="0.25"/>
    <row r="4189" s="15" customFormat="1" x14ac:dyDescent="0.25"/>
    <row r="4190" s="15" customFormat="1" x14ac:dyDescent="0.25"/>
    <row r="4191" s="15" customFormat="1" x14ac:dyDescent="0.25"/>
    <row r="4192" s="15" customFormat="1" x14ac:dyDescent="0.25"/>
    <row r="4193" s="15" customFormat="1" x14ac:dyDescent="0.25"/>
    <row r="4194" s="15" customFormat="1" x14ac:dyDescent="0.25"/>
    <row r="4195" s="15" customFormat="1" x14ac:dyDescent="0.25"/>
    <row r="4196" s="15" customFormat="1" x14ac:dyDescent="0.25"/>
    <row r="4197" s="15" customFormat="1" x14ac:dyDescent="0.25"/>
    <row r="4198" s="15" customFormat="1" x14ac:dyDescent="0.25"/>
    <row r="4199" s="15" customFormat="1" x14ac:dyDescent="0.25"/>
    <row r="4200" s="15" customFormat="1" x14ac:dyDescent="0.25"/>
    <row r="4201" s="15" customFormat="1" x14ac:dyDescent="0.25"/>
    <row r="4202" s="15" customFormat="1" x14ac:dyDescent="0.25"/>
    <row r="4203" s="15" customFormat="1" x14ac:dyDescent="0.25"/>
    <row r="4204" s="15" customFormat="1" x14ac:dyDescent="0.25"/>
    <row r="4205" s="15" customFormat="1" x14ac:dyDescent="0.25"/>
    <row r="4206" s="15" customFormat="1" x14ac:dyDescent="0.25"/>
    <row r="4207" s="15" customFormat="1" x14ac:dyDescent="0.25"/>
    <row r="4208" s="15" customFormat="1" x14ac:dyDescent="0.25"/>
    <row r="4209" s="15" customFormat="1" x14ac:dyDescent="0.25"/>
    <row r="4210" s="15" customFormat="1" x14ac:dyDescent="0.25"/>
    <row r="4211" s="15" customFormat="1" x14ac:dyDescent="0.25"/>
    <row r="4212" s="15" customFormat="1" x14ac:dyDescent="0.25"/>
    <row r="4213" s="15" customFormat="1" x14ac:dyDescent="0.25"/>
    <row r="4214" s="15" customFormat="1" x14ac:dyDescent="0.25"/>
    <row r="4215" s="15" customFormat="1" x14ac:dyDescent="0.25"/>
    <row r="4216" s="15" customFormat="1" x14ac:dyDescent="0.25"/>
    <row r="4217" s="15" customFormat="1" x14ac:dyDescent="0.25"/>
    <row r="4218" s="15" customFormat="1" x14ac:dyDescent="0.25"/>
    <row r="4219" s="15" customFormat="1" x14ac:dyDescent="0.25"/>
    <row r="4220" s="15" customFormat="1" x14ac:dyDescent="0.25"/>
    <row r="4221" s="15" customFormat="1" x14ac:dyDescent="0.25"/>
    <row r="4222" s="15" customFormat="1" x14ac:dyDescent="0.25"/>
    <row r="4223" s="15" customFormat="1" x14ac:dyDescent="0.25"/>
    <row r="4224" s="15" customFormat="1" x14ac:dyDescent="0.25"/>
    <row r="4225" s="15" customFormat="1" x14ac:dyDescent="0.25"/>
    <row r="4226" s="15" customFormat="1" x14ac:dyDescent="0.25"/>
    <row r="4227" s="15" customFormat="1" x14ac:dyDescent="0.25"/>
    <row r="4228" s="15" customFormat="1" x14ac:dyDescent="0.25"/>
    <row r="4229" s="15" customFormat="1" x14ac:dyDescent="0.25"/>
    <row r="4230" s="15" customFormat="1" x14ac:dyDescent="0.25"/>
    <row r="4231" s="15" customFormat="1" x14ac:dyDescent="0.25"/>
    <row r="4232" s="15" customFormat="1" x14ac:dyDescent="0.25"/>
    <row r="4233" s="15" customFormat="1" x14ac:dyDescent="0.25"/>
    <row r="4234" s="15" customFormat="1" x14ac:dyDescent="0.25"/>
    <row r="4235" s="15" customFormat="1" x14ac:dyDescent="0.25"/>
    <row r="4236" s="15" customFormat="1" x14ac:dyDescent="0.25"/>
    <row r="4237" s="15" customFormat="1" x14ac:dyDescent="0.25"/>
    <row r="4238" s="15" customFormat="1" x14ac:dyDescent="0.25"/>
    <row r="4239" s="15" customFormat="1" x14ac:dyDescent="0.25"/>
    <row r="4240" s="15" customFormat="1" x14ac:dyDescent="0.25"/>
    <row r="4241" s="15" customFormat="1" x14ac:dyDescent="0.25"/>
    <row r="4242" s="15" customFormat="1" x14ac:dyDescent="0.25"/>
    <row r="4243" s="15" customFormat="1" x14ac:dyDescent="0.25"/>
    <row r="4244" s="15" customFormat="1" x14ac:dyDescent="0.25"/>
    <row r="4245" s="15" customFormat="1" x14ac:dyDescent="0.25"/>
    <row r="4246" s="15" customFormat="1" x14ac:dyDescent="0.25"/>
    <row r="4247" s="15" customFormat="1" x14ac:dyDescent="0.25"/>
    <row r="4248" s="15" customFormat="1" x14ac:dyDescent="0.25"/>
    <row r="4249" s="15" customFormat="1" x14ac:dyDescent="0.25"/>
    <row r="4250" s="15" customFormat="1" x14ac:dyDescent="0.25"/>
    <row r="4251" s="15" customFormat="1" x14ac:dyDescent="0.25"/>
    <row r="4252" s="15" customFormat="1" x14ac:dyDescent="0.25"/>
    <row r="4253" s="15" customFormat="1" x14ac:dyDescent="0.25"/>
    <row r="4254" s="15" customFormat="1" x14ac:dyDescent="0.25"/>
    <row r="4255" s="15" customFormat="1" x14ac:dyDescent="0.25"/>
    <row r="4256" s="15" customFormat="1" x14ac:dyDescent="0.25"/>
    <row r="4257" s="15" customFormat="1" x14ac:dyDescent="0.25"/>
    <row r="4258" s="15" customFormat="1" x14ac:dyDescent="0.25"/>
    <row r="4259" s="15" customFormat="1" x14ac:dyDescent="0.25"/>
    <row r="4260" s="15" customFormat="1" x14ac:dyDescent="0.25"/>
    <row r="4261" s="15" customFormat="1" x14ac:dyDescent="0.25"/>
    <row r="4262" s="15" customFormat="1" x14ac:dyDescent="0.25"/>
    <row r="4263" s="15" customFormat="1" x14ac:dyDescent="0.25"/>
    <row r="4264" s="15" customFormat="1" x14ac:dyDescent="0.25"/>
    <row r="4265" s="15" customFormat="1" x14ac:dyDescent="0.25"/>
    <row r="4266" s="15" customFormat="1" x14ac:dyDescent="0.25"/>
    <row r="4267" s="15" customFormat="1" x14ac:dyDescent="0.25"/>
    <row r="4268" s="15" customFormat="1" x14ac:dyDescent="0.25"/>
    <row r="4269" s="15" customFormat="1" x14ac:dyDescent="0.25"/>
    <row r="4270" s="15" customFormat="1" x14ac:dyDescent="0.25"/>
    <row r="4271" s="15" customFormat="1" x14ac:dyDescent="0.25"/>
    <row r="4272" s="15" customFormat="1" x14ac:dyDescent="0.25"/>
    <row r="4273" s="15" customFormat="1" x14ac:dyDescent="0.25"/>
    <row r="4274" s="15" customFormat="1" x14ac:dyDescent="0.25"/>
    <row r="4275" s="15" customFormat="1" x14ac:dyDescent="0.25"/>
    <row r="4276" s="15" customFormat="1" x14ac:dyDescent="0.25"/>
    <row r="4277" s="15" customFormat="1" x14ac:dyDescent="0.25"/>
    <row r="4278" s="15" customFormat="1" x14ac:dyDescent="0.25"/>
    <row r="4279" s="15" customFormat="1" x14ac:dyDescent="0.25"/>
    <row r="4280" s="15" customFormat="1" x14ac:dyDescent="0.25"/>
    <row r="4281" s="15" customFormat="1" x14ac:dyDescent="0.25"/>
    <row r="4282" s="15" customFormat="1" x14ac:dyDescent="0.25"/>
    <row r="4283" s="15" customFormat="1" x14ac:dyDescent="0.25"/>
    <row r="4284" s="15" customFormat="1" x14ac:dyDescent="0.25"/>
    <row r="4285" s="15" customFormat="1" x14ac:dyDescent="0.25"/>
    <row r="4286" s="15" customFormat="1" x14ac:dyDescent="0.25"/>
    <row r="4287" s="15" customFormat="1" x14ac:dyDescent="0.25"/>
    <row r="4288" s="15" customFormat="1" x14ac:dyDescent="0.25"/>
    <row r="4289" s="15" customFormat="1" x14ac:dyDescent="0.25"/>
    <row r="4290" s="15" customFormat="1" x14ac:dyDescent="0.25"/>
    <row r="4291" s="15" customFormat="1" x14ac:dyDescent="0.25"/>
    <row r="4292" s="15" customFormat="1" x14ac:dyDescent="0.25"/>
    <row r="4293" s="15" customFormat="1" x14ac:dyDescent="0.25"/>
    <row r="4294" s="15" customFormat="1" x14ac:dyDescent="0.25"/>
    <row r="4295" s="15" customFormat="1" x14ac:dyDescent="0.25"/>
    <row r="4296" s="15" customFormat="1" x14ac:dyDescent="0.25"/>
    <row r="4297" s="15" customFormat="1" x14ac:dyDescent="0.25"/>
    <row r="4298" s="15" customFormat="1" x14ac:dyDescent="0.25"/>
    <row r="4299" s="15" customFormat="1" x14ac:dyDescent="0.25"/>
    <row r="4300" s="15" customFormat="1" x14ac:dyDescent="0.25"/>
    <row r="4301" s="15" customFormat="1" x14ac:dyDescent="0.25"/>
    <row r="4302" s="15" customFormat="1" x14ac:dyDescent="0.25"/>
    <row r="4303" s="15" customFormat="1" x14ac:dyDescent="0.25"/>
    <row r="4304" s="15" customFormat="1" x14ac:dyDescent="0.25"/>
    <row r="4305" s="15" customFormat="1" x14ac:dyDescent="0.25"/>
    <row r="4306" s="15" customFormat="1" x14ac:dyDescent="0.25"/>
    <row r="4307" s="15" customFormat="1" x14ac:dyDescent="0.25"/>
    <row r="4308" s="15" customFormat="1" x14ac:dyDescent="0.25"/>
    <row r="4309" s="15" customFormat="1" x14ac:dyDescent="0.25"/>
    <row r="4310" s="15" customFormat="1" x14ac:dyDescent="0.25"/>
    <row r="4311" s="15" customFormat="1" x14ac:dyDescent="0.25"/>
    <row r="4312" s="15" customFormat="1" x14ac:dyDescent="0.25"/>
    <row r="4313" s="15" customFormat="1" x14ac:dyDescent="0.25"/>
    <row r="4314" s="15" customFormat="1" x14ac:dyDescent="0.25"/>
    <row r="4315" s="15" customFormat="1" x14ac:dyDescent="0.25"/>
    <row r="4316" s="15" customFormat="1" x14ac:dyDescent="0.25"/>
    <row r="4317" s="15" customFormat="1" x14ac:dyDescent="0.25"/>
    <row r="4318" s="15" customFormat="1" x14ac:dyDescent="0.25"/>
    <row r="4319" s="15" customFormat="1" x14ac:dyDescent="0.25"/>
    <row r="4320" s="15" customFormat="1" x14ac:dyDescent="0.25"/>
    <row r="4321" s="15" customFormat="1" x14ac:dyDescent="0.25"/>
    <row r="4322" s="15" customFormat="1" x14ac:dyDescent="0.25"/>
    <row r="4323" s="15" customFormat="1" x14ac:dyDescent="0.25"/>
    <row r="4324" s="15" customFormat="1" x14ac:dyDescent="0.25"/>
    <row r="4325" s="15" customFormat="1" x14ac:dyDescent="0.25"/>
    <row r="4326" s="15" customFormat="1" x14ac:dyDescent="0.25"/>
    <row r="4327" s="15" customFormat="1" x14ac:dyDescent="0.25"/>
    <row r="4328" s="15" customFormat="1" x14ac:dyDescent="0.25"/>
    <row r="4329" s="15" customFormat="1" x14ac:dyDescent="0.25"/>
    <row r="4330" s="15" customFormat="1" x14ac:dyDescent="0.25"/>
    <row r="4331" s="15" customFormat="1" x14ac:dyDescent="0.25"/>
    <row r="4332" s="15" customFormat="1" x14ac:dyDescent="0.25"/>
    <row r="4333" s="15" customFormat="1" x14ac:dyDescent="0.25"/>
    <row r="4334" s="15" customFormat="1" x14ac:dyDescent="0.25"/>
    <row r="4335" s="15" customFormat="1" x14ac:dyDescent="0.25"/>
    <row r="4336" s="15" customFormat="1" x14ac:dyDescent="0.25"/>
    <row r="4337" s="15" customFormat="1" x14ac:dyDescent="0.25"/>
    <row r="4338" s="15" customFormat="1" x14ac:dyDescent="0.25"/>
    <row r="4339" s="15" customFormat="1" x14ac:dyDescent="0.25"/>
    <row r="4340" s="15" customFormat="1" x14ac:dyDescent="0.25"/>
    <row r="4341" s="15" customFormat="1" x14ac:dyDescent="0.25"/>
    <row r="4342" s="15" customFormat="1" x14ac:dyDescent="0.25"/>
    <row r="4343" s="15" customFormat="1" x14ac:dyDescent="0.25"/>
    <row r="4344" s="15" customFormat="1" x14ac:dyDescent="0.25"/>
    <row r="4345" s="15" customFormat="1" x14ac:dyDescent="0.25"/>
    <row r="4346" s="15" customFormat="1" x14ac:dyDescent="0.25"/>
    <row r="4347" s="15" customFormat="1" x14ac:dyDescent="0.25"/>
    <row r="4348" s="15" customFormat="1" x14ac:dyDescent="0.25"/>
    <row r="4349" s="15" customFormat="1" x14ac:dyDescent="0.25"/>
    <row r="4350" s="15" customFormat="1" x14ac:dyDescent="0.25"/>
    <row r="4351" s="15" customFormat="1" x14ac:dyDescent="0.25"/>
    <row r="4352" s="15" customFormat="1" x14ac:dyDescent="0.25"/>
    <row r="4353" s="15" customFormat="1" x14ac:dyDescent="0.25"/>
    <row r="4354" s="15" customFormat="1" x14ac:dyDescent="0.25"/>
    <row r="4355" s="15" customFormat="1" x14ac:dyDescent="0.25"/>
    <row r="4356" s="15" customFormat="1" x14ac:dyDescent="0.25"/>
    <row r="4357" s="15" customFormat="1" x14ac:dyDescent="0.25"/>
    <row r="4358" s="15" customFormat="1" x14ac:dyDescent="0.25"/>
    <row r="4359" s="15" customFormat="1" x14ac:dyDescent="0.25"/>
    <row r="4360" s="15" customFormat="1" x14ac:dyDescent="0.25"/>
    <row r="4361" s="15" customFormat="1" x14ac:dyDescent="0.25"/>
    <row r="4362" s="15" customFormat="1" x14ac:dyDescent="0.25"/>
    <row r="4363" s="15" customFormat="1" x14ac:dyDescent="0.25"/>
    <row r="4364" s="15" customFormat="1" x14ac:dyDescent="0.25"/>
    <row r="4365" s="15" customFormat="1" x14ac:dyDescent="0.25"/>
    <row r="4366" s="15" customFormat="1" x14ac:dyDescent="0.25"/>
    <row r="4367" s="15" customFormat="1" x14ac:dyDescent="0.25"/>
    <row r="4368" s="15" customFormat="1" x14ac:dyDescent="0.25"/>
    <row r="4369" s="15" customFormat="1" x14ac:dyDescent="0.25"/>
    <row r="4370" s="15" customFormat="1" x14ac:dyDescent="0.25"/>
    <row r="4371" s="15" customFormat="1" x14ac:dyDescent="0.25"/>
    <row r="4372" s="15" customFormat="1" x14ac:dyDescent="0.25"/>
    <row r="4373" s="15" customFormat="1" x14ac:dyDescent="0.25"/>
    <row r="4374" s="15" customFormat="1" x14ac:dyDescent="0.25"/>
    <row r="4375" s="15" customFormat="1" x14ac:dyDescent="0.25"/>
    <row r="4376" s="15" customFormat="1" x14ac:dyDescent="0.25"/>
    <row r="4377" s="15" customFormat="1" x14ac:dyDescent="0.25"/>
    <row r="4378" s="15" customFormat="1" x14ac:dyDescent="0.25"/>
    <row r="4379" s="15" customFormat="1" x14ac:dyDescent="0.25"/>
    <row r="4380" s="15" customFormat="1" x14ac:dyDescent="0.25"/>
    <row r="4381" s="15" customFormat="1" x14ac:dyDescent="0.25"/>
    <row r="4382" s="15" customFormat="1" x14ac:dyDescent="0.25"/>
    <row r="4383" s="15" customFormat="1" x14ac:dyDescent="0.25"/>
    <row r="4384" s="15" customFormat="1" x14ac:dyDescent="0.25"/>
    <row r="4385" s="15" customFormat="1" x14ac:dyDescent="0.25"/>
    <row r="4386" s="15" customFormat="1" x14ac:dyDescent="0.25"/>
    <row r="4387" s="15" customFormat="1" x14ac:dyDescent="0.25"/>
    <row r="4388" s="15" customFormat="1" x14ac:dyDescent="0.25"/>
    <row r="4389" s="15" customFormat="1" x14ac:dyDescent="0.25"/>
    <row r="4390" s="15" customFormat="1" x14ac:dyDescent="0.25"/>
    <row r="4391" s="15" customFormat="1" x14ac:dyDescent="0.25"/>
    <row r="4392" s="15" customFormat="1" x14ac:dyDescent="0.25"/>
    <row r="4393" s="15" customFormat="1" x14ac:dyDescent="0.25"/>
    <row r="4394" s="15" customFormat="1" x14ac:dyDescent="0.25"/>
    <row r="4395" s="15" customFormat="1" x14ac:dyDescent="0.25"/>
    <row r="4396" s="15" customFormat="1" x14ac:dyDescent="0.25"/>
    <row r="4397" s="15" customFormat="1" x14ac:dyDescent="0.25"/>
    <row r="4398" s="15" customFormat="1" x14ac:dyDescent="0.25"/>
    <row r="4399" s="15" customFormat="1" x14ac:dyDescent="0.25"/>
    <row r="4400" s="15" customFormat="1" x14ac:dyDescent="0.25"/>
    <row r="4401" s="15" customFormat="1" x14ac:dyDescent="0.25"/>
    <row r="4402" s="15" customFormat="1" x14ac:dyDescent="0.25"/>
    <row r="4403" s="15" customFormat="1" x14ac:dyDescent="0.25"/>
    <row r="4404" s="15" customFormat="1" x14ac:dyDescent="0.25"/>
    <row r="4405" s="15" customFormat="1" x14ac:dyDescent="0.25"/>
    <row r="4406" s="15" customFormat="1" x14ac:dyDescent="0.25"/>
    <row r="4407" s="15" customFormat="1" x14ac:dyDescent="0.25"/>
    <row r="4408" s="15" customFormat="1" x14ac:dyDescent="0.25"/>
    <row r="4409" s="15" customFormat="1" x14ac:dyDescent="0.25"/>
    <row r="4410" s="15" customFormat="1" x14ac:dyDescent="0.25"/>
    <row r="4411" s="15" customFormat="1" x14ac:dyDescent="0.25"/>
    <row r="4412" s="15" customFormat="1" x14ac:dyDescent="0.25"/>
    <row r="4413" s="15" customFormat="1" x14ac:dyDescent="0.25"/>
    <row r="4414" s="15" customFormat="1" x14ac:dyDescent="0.25"/>
    <row r="4415" s="15" customFormat="1" x14ac:dyDescent="0.25"/>
    <row r="4416" s="15" customFormat="1" x14ac:dyDescent="0.25"/>
    <row r="4417" s="15" customFormat="1" x14ac:dyDescent="0.25"/>
    <row r="4418" s="15" customFormat="1" x14ac:dyDescent="0.25"/>
    <row r="4419" s="15" customFormat="1" x14ac:dyDescent="0.25"/>
    <row r="4420" s="15" customFormat="1" x14ac:dyDescent="0.25"/>
    <row r="4421" s="15" customFormat="1" x14ac:dyDescent="0.25"/>
    <row r="4422" s="15" customFormat="1" x14ac:dyDescent="0.25"/>
    <row r="4423" s="15" customFormat="1" x14ac:dyDescent="0.25"/>
    <row r="4424" s="15" customFormat="1" x14ac:dyDescent="0.25"/>
    <row r="4425" s="15" customFormat="1" x14ac:dyDescent="0.25"/>
    <row r="4426" s="15" customFormat="1" x14ac:dyDescent="0.25"/>
    <row r="4427" s="15" customFormat="1" x14ac:dyDescent="0.25"/>
    <row r="4428" s="15" customFormat="1" x14ac:dyDescent="0.25"/>
    <row r="4429" s="15" customFormat="1" x14ac:dyDescent="0.25"/>
    <row r="4430" s="15" customFormat="1" x14ac:dyDescent="0.25"/>
    <row r="4431" s="15" customFormat="1" x14ac:dyDescent="0.25"/>
    <row r="4432" s="15" customFormat="1" x14ac:dyDescent="0.25"/>
    <row r="4433" s="15" customFormat="1" x14ac:dyDescent="0.25"/>
    <row r="4434" s="15" customFormat="1" x14ac:dyDescent="0.25"/>
    <row r="4435" s="15" customFormat="1" x14ac:dyDescent="0.25"/>
    <row r="4436" s="15" customFormat="1" x14ac:dyDescent="0.25"/>
    <row r="4437" s="15" customFormat="1" x14ac:dyDescent="0.25"/>
    <row r="4438" s="15" customFormat="1" x14ac:dyDescent="0.25"/>
    <row r="4439" s="15" customFormat="1" x14ac:dyDescent="0.25"/>
    <row r="4440" s="15" customFormat="1" x14ac:dyDescent="0.25"/>
    <row r="4441" s="15" customFormat="1" x14ac:dyDescent="0.25"/>
    <row r="4442" s="15" customFormat="1" x14ac:dyDescent="0.25"/>
    <row r="4443" s="15" customFormat="1" x14ac:dyDescent="0.25"/>
    <row r="4444" s="15" customFormat="1" x14ac:dyDescent="0.25"/>
    <row r="4445" s="15" customFormat="1" x14ac:dyDescent="0.25"/>
    <row r="4446" s="15" customFormat="1" x14ac:dyDescent="0.25"/>
    <row r="4447" s="15" customFormat="1" x14ac:dyDescent="0.25"/>
    <row r="4448" s="15" customFormat="1" x14ac:dyDescent="0.25"/>
    <row r="4449" s="15" customFormat="1" x14ac:dyDescent="0.25"/>
    <row r="4450" s="15" customFormat="1" x14ac:dyDescent="0.25"/>
    <row r="4451" s="15" customFormat="1" x14ac:dyDescent="0.25"/>
    <row r="4452" s="15" customFormat="1" x14ac:dyDescent="0.25"/>
    <row r="4453" s="15" customFormat="1" x14ac:dyDescent="0.25"/>
    <row r="4454" s="15" customFormat="1" x14ac:dyDescent="0.25"/>
    <row r="4455" s="15" customFormat="1" x14ac:dyDescent="0.25"/>
    <row r="4456" s="15" customFormat="1" x14ac:dyDescent="0.25"/>
    <row r="4457" s="15" customFormat="1" x14ac:dyDescent="0.25"/>
    <row r="4458" s="15" customFormat="1" x14ac:dyDescent="0.25"/>
    <row r="4459" s="15" customFormat="1" x14ac:dyDescent="0.25"/>
    <row r="4460" s="15" customFormat="1" x14ac:dyDescent="0.25"/>
    <row r="4461" s="15" customFormat="1" x14ac:dyDescent="0.25"/>
    <row r="4462" s="15" customFormat="1" x14ac:dyDescent="0.25"/>
    <row r="4463" s="15" customFormat="1" x14ac:dyDescent="0.25"/>
    <row r="4464" s="15" customFormat="1" x14ac:dyDescent="0.25"/>
    <row r="4465" s="15" customFormat="1" x14ac:dyDescent="0.25"/>
    <row r="4466" s="15" customFormat="1" x14ac:dyDescent="0.25"/>
    <row r="4467" s="15" customFormat="1" x14ac:dyDescent="0.25"/>
    <row r="4468" s="15" customFormat="1" x14ac:dyDescent="0.25"/>
    <row r="4469" s="15" customFormat="1" x14ac:dyDescent="0.25"/>
    <row r="4470" s="15" customFormat="1" x14ac:dyDescent="0.25"/>
    <row r="4471" s="15" customFormat="1" x14ac:dyDescent="0.25"/>
    <row r="4472" s="15" customFormat="1" x14ac:dyDescent="0.25"/>
    <row r="4473" s="15" customFormat="1" x14ac:dyDescent="0.25"/>
    <row r="4474" s="15" customFormat="1" x14ac:dyDescent="0.25"/>
    <row r="4475" s="15" customFormat="1" x14ac:dyDescent="0.25"/>
    <row r="4476" s="15" customFormat="1" x14ac:dyDescent="0.25"/>
    <row r="4477" s="15" customFormat="1" x14ac:dyDescent="0.25"/>
    <row r="4478" s="15" customFormat="1" x14ac:dyDescent="0.25"/>
    <row r="4479" s="15" customFormat="1" x14ac:dyDescent="0.25"/>
    <row r="4480" s="15" customFormat="1" x14ac:dyDescent="0.25"/>
    <row r="4481" s="15" customFormat="1" x14ac:dyDescent="0.25"/>
    <row r="4482" s="15" customFormat="1" x14ac:dyDescent="0.25"/>
    <row r="4483" s="15" customFormat="1" x14ac:dyDescent="0.25"/>
    <row r="4484" s="15" customFormat="1" x14ac:dyDescent="0.25"/>
    <row r="4485" s="15" customFormat="1" x14ac:dyDescent="0.25"/>
    <row r="4486" s="15" customFormat="1" x14ac:dyDescent="0.25"/>
    <row r="4487" s="15" customFormat="1" x14ac:dyDescent="0.25"/>
    <row r="4488" s="15" customFormat="1" x14ac:dyDescent="0.25"/>
    <row r="4489" s="15" customFormat="1" x14ac:dyDescent="0.25"/>
    <row r="4490" s="15" customFormat="1" x14ac:dyDescent="0.25"/>
    <row r="4491" s="15" customFormat="1" x14ac:dyDescent="0.25"/>
    <row r="4492" s="15" customFormat="1" x14ac:dyDescent="0.25"/>
    <row r="4493" s="15" customFormat="1" x14ac:dyDescent="0.25"/>
    <row r="4494" s="15" customFormat="1" x14ac:dyDescent="0.25"/>
    <row r="4495" s="15" customFormat="1" x14ac:dyDescent="0.25"/>
    <row r="4496" s="15" customFormat="1" x14ac:dyDescent="0.25"/>
    <row r="4497" s="15" customFormat="1" x14ac:dyDescent="0.25"/>
    <row r="4498" s="15" customFormat="1" x14ac:dyDescent="0.25"/>
    <row r="4499" s="15" customFormat="1" x14ac:dyDescent="0.25"/>
    <row r="4500" s="15" customFormat="1" x14ac:dyDescent="0.25"/>
    <row r="4501" s="15" customFormat="1" x14ac:dyDescent="0.25"/>
    <row r="4502" s="15" customFormat="1" x14ac:dyDescent="0.25"/>
    <row r="4503" s="15" customFormat="1" x14ac:dyDescent="0.25"/>
    <row r="4504" s="15" customFormat="1" x14ac:dyDescent="0.25"/>
    <row r="4505" s="15" customFormat="1" x14ac:dyDescent="0.25"/>
    <row r="4506" s="15" customFormat="1" x14ac:dyDescent="0.25"/>
    <row r="4507" s="15" customFormat="1" x14ac:dyDescent="0.25"/>
    <row r="4508" s="15" customFormat="1" x14ac:dyDescent="0.25"/>
    <row r="4509" s="15" customFormat="1" x14ac:dyDescent="0.25"/>
    <row r="4510" s="15" customFormat="1" x14ac:dyDescent="0.25"/>
    <row r="4511" s="15" customFormat="1" x14ac:dyDescent="0.25"/>
    <row r="4512" s="15" customFormat="1" x14ac:dyDescent="0.25"/>
    <row r="4513" s="15" customFormat="1" x14ac:dyDescent="0.25"/>
    <row r="4514" s="15" customFormat="1" x14ac:dyDescent="0.25"/>
    <row r="4515" s="15" customFormat="1" x14ac:dyDescent="0.25"/>
    <row r="4516" s="15" customFormat="1" x14ac:dyDescent="0.25"/>
    <row r="4517" s="15" customFormat="1" x14ac:dyDescent="0.25"/>
    <row r="4518" s="15" customFormat="1" x14ac:dyDescent="0.25"/>
    <row r="4519" s="15" customFormat="1" x14ac:dyDescent="0.25"/>
    <row r="4520" s="15" customFormat="1" x14ac:dyDescent="0.25"/>
  </sheetData>
  <mergeCells count="5">
    <mergeCell ref="E22:S22"/>
    <mergeCell ref="U1:U7"/>
    <mergeCell ref="A1:E7"/>
    <mergeCell ref="Z1:Z7"/>
    <mergeCell ref="AE1:AE7"/>
  </mergeCells>
  <pageMargins left="0.28000000000000003" right="0.16" top="1" bottom="1" header="0.5" footer="0.5"/>
  <pageSetup scale="72" orientation="landscape" r:id="rId1"/>
  <headerFooter>
    <oddHeader>&amp;CStudent Needs Assessment
for WAMEP School District
as of 08/01/2013&amp;RRevised: 10/13</oddHeader>
    <oddFooter xml:space="preserve">&amp;RDate Printed:  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 Data</vt:lpstr>
      <vt:lpstr>'Student Data'!Print_Area</vt:lpstr>
    </vt:vector>
  </TitlesOfParts>
  <Company>MSDR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Heather Mendoza</cp:lastModifiedBy>
  <cp:lastPrinted>2013-10-10T02:00:51Z</cp:lastPrinted>
  <dcterms:created xsi:type="dcterms:W3CDTF">2011-04-07T20:52:53Z</dcterms:created>
  <dcterms:modified xsi:type="dcterms:W3CDTF">2013-10-10T02:00:53Z</dcterms:modified>
</cp:coreProperties>
</file>