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1360" windowHeight="13420" tabRatio="500"/>
  </bookViews>
  <sheets>
    <sheet name="Sheet1" sheetId="1" r:id="rId1"/>
  </sheets>
  <externalReferences>
    <externalReference r:id="rId2"/>
  </externalReferenc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8" i="1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<sst xmlns="http://schemas.openxmlformats.org/spreadsheetml/2006/main" count="72" uniqueCount="21">
  <si>
    <t>School Year</t>
  </si>
  <si>
    <t>District Depreciation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</si>
  <si>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</si>
  <si>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</si>
  <si>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</si>
  <si>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</si>
  <si>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</si>
  <si>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</si>
  <si>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</si>
  <si>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</si>
  <si>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</si>
  <si>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</si>
  <si>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</si>
  <si>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</si>
  <si>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</si>
  <si>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</si>
  <si>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</si>
  <si>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ANACORTES</t>
    <phoneticPr fontId="3" type="noConversion"/>
  </si>
  <si>
    <t>LOPEZ</t>
    <phoneticPr fontId="3" type="noConversion"/>
  </si>
  <si>
    <t>COUPEVILLE</t>
    <phoneticPr fontId="3" type="noConversion"/>
  </si>
  <si>
    <t>ORCAS</t>
    <phoneticPr fontId="3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</si>
</sst>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8" formatCode="&quot;$&quot;#,##0.00"/>
  </numFmts>
  <fonts count="6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2" fillId="0" borderId="0" applyFont="0" applyFill="0" applyBorder="0" applyAlignment="0" applyProtection="0"/>
  </cellStyleXfs>
  <cellXfs count="18">
    <xf numFmtId="0" fontId="0" fillId="0" borderId="0" xfId="0"/>
    <xf numFmtId="0" fontId="4" fillId="0" borderId="6" xfId="0" applyFont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8" fontId="5" fillId="0" borderId="2" xfId="1" applyNumberFormat="1" applyFont="1" applyFill="1" applyBorder="1" applyAlignment="1">
      <alignment horizontal="center"/>
    </xf>
    <xf numFmtId="168" fontId="5" fillId="2" borderId="2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168" fontId="5" fillId="2" borderId="2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trictFleetForecastSep2011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leetHistory"/>
      <sheetName val="FleetFuture"/>
      <sheetName val="Subtotals"/>
      <sheetName val="Notes"/>
      <sheetName val="Rates"/>
      <sheetName val="AnnualDep"/>
      <sheetName val="AnnualSalv"/>
      <sheetName val="BasePrice"/>
      <sheetName val="BasePriceWithTax"/>
      <sheetName val="SysPrice"/>
      <sheetName val="Lifetimes"/>
      <sheetName val="FleetCount"/>
      <sheetName val="2010"/>
      <sheetName val="2009"/>
      <sheetName val="2008"/>
      <sheetName val="2007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</sheetNames>
    <sheetDataSet>
      <sheetData sheetId="0"/>
      <sheetData sheetId="1"/>
      <sheetData sheetId="2"/>
      <sheetData sheetId="3">
        <row r="5">
          <cell r="D5">
            <v>12171.868255087178</v>
          </cell>
        </row>
        <row r="6">
          <cell r="D6">
            <v>9960.1541301591351</v>
          </cell>
        </row>
        <row r="7">
          <cell r="D7">
            <v>9550.0563152187915</v>
          </cell>
        </row>
        <row r="8">
          <cell r="D8">
            <v>9560.2130587385072</v>
          </cell>
        </row>
        <row r="9">
          <cell r="D9">
            <v>9612.3745626497439</v>
          </cell>
        </row>
        <row r="10">
          <cell r="D10">
            <v>9621.4759821464468</v>
          </cell>
        </row>
        <row r="11">
          <cell r="D11">
            <v>30773.881605414856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37"/>
  <sheetViews>
    <sheetView tabSelected="1" view="pageLayout" workbookViewId="0">
      <selection activeCell="I23" sqref="I23"/>
    </sheetView>
  </sheetViews>
  <sheetFormatPr baseColWidth="10" defaultRowHeight="13"/>
  <cols>
    <col min="1" max="1" width="10.140625" bestFit="1" customWidth="1"/>
    <col min="2" max="2" width="15.140625" bestFit="1" customWidth="1"/>
    <col min="4" max="4" width="9.28515625" bestFit="1" customWidth="1"/>
    <col min="5" max="5" width="15.140625" bestFit="1" customWidth="1"/>
  </cols>
  <sheetData>
    <row r="1" spans="1:5">
      <c r="A1" s="15" t="s">
        <v>17</v>
      </c>
      <c r="D1" s="15" t="s">
        <v>18</v>
      </c>
    </row>
    <row r="2" spans="1:5" ht="14" thickBot="1"/>
    <row r="3" spans="1:5" ht="14" thickBot="1">
      <c r="A3" s="1" t="s">
        <v>0</v>
      </c>
      <c r="B3" s="2" t="s">
        <v>1</v>
      </c>
      <c r="D3" s="1" t="s">
        <v>0</v>
      </c>
      <c r="E3" s="10" t="s">
        <v>1</v>
      </c>
    </row>
    <row r="4" spans="1:5">
      <c r="A4" s="3" t="s">
        <v>2</v>
      </c>
      <c r="B4" s="4">
        <f>[1]Subtotals!D5</f>
        <v>12171.868255087178</v>
      </c>
      <c r="D4" s="3" t="s">
        <v>2</v>
      </c>
      <c r="E4" s="11">
        <v>37772.469802751126</v>
      </c>
    </row>
    <row r="5" spans="1:5">
      <c r="A5" s="3" t="s">
        <v>3</v>
      </c>
      <c r="B5" s="5">
        <f>[1]Subtotals!D6</f>
        <v>9960.1541301591351</v>
      </c>
      <c r="D5" s="3" t="s">
        <v>3</v>
      </c>
      <c r="E5" s="12">
        <v>36133.442197833327</v>
      </c>
    </row>
    <row r="6" spans="1:5">
      <c r="A6" s="3" t="s">
        <v>4</v>
      </c>
      <c r="B6" s="5">
        <f>[1]Subtotals!D7</f>
        <v>9550.0563152187915</v>
      </c>
      <c r="D6" s="3" t="s">
        <v>4</v>
      </c>
      <c r="E6" s="12">
        <v>32454.467023038454</v>
      </c>
    </row>
    <row r="7" spans="1:5">
      <c r="A7" s="3" t="s">
        <v>5</v>
      </c>
      <c r="B7" s="5">
        <f>[1]Subtotals!D8</f>
        <v>9560.2130587385072</v>
      </c>
      <c r="D7" s="3" t="s">
        <v>5</v>
      </c>
      <c r="E7" s="12">
        <v>33175.413906715527</v>
      </c>
    </row>
    <row r="8" spans="1:5">
      <c r="A8" s="3" t="s">
        <v>6</v>
      </c>
      <c r="B8" s="5">
        <f>[1]Subtotals!D9</f>
        <v>9612.3745626497439</v>
      </c>
      <c r="D8" s="3" t="s">
        <v>6</v>
      </c>
      <c r="E8" s="12">
        <v>30621.207476643369</v>
      </c>
    </row>
    <row r="9" spans="1:5">
      <c r="A9" s="3" t="s">
        <v>7</v>
      </c>
      <c r="B9" s="5">
        <f>[1]Subtotals!D10</f>
        <v>9621.4759821464468</v>
      </c>
      <c r="D9" s="3" t="s">
        <v>7</v>
      </c>
      <c r="E9" s="12">
        <v>16802.626011535049</v>
      </c>
    </row>
    <row r="10" spans="1:5">
      <c r="A10" s="3" t="s">
        <v>8</v>
      </c>
      <c r="B10" s="5">
        <f>[1]Subtotals!D11</f>
        <v>30773.881605414856</v>
      </c>
      <c r="D10" s="3" t="s">
        <v>8</v>
      </c>
      <c r="E10" s="12">
        <v>16830.428786851131</v>
      </c>
    </row>
    <row r="11" spans="1:5">
      <c r="A11" s="3" t="s">
        <v>9</v>
      </c>
      <c r="B11" s="5">
        <f>[1]Subtotals!D12</f>
        <v>0</v>
      </c>
      <c r="D11" s="3" t="s">
        <v>9</v>
      </c>
      <c r="E11" s="12">
        <v>16817.598130540558</v>
      </c>
    </row>
    <row r="12" spans="1:5">
      <c r="A12" s="3" t="s">
        <v>10</v>
      </c>
      <c r="B12" s="5">
        <f>[1]Subtotals!D13</f>
        <v>0</v>
      </c>
      <c r="D12" s="3" t="s">
        <v>10</v>
      </c>
      <c r="E12" s="12">
        <v>16762.17060962215</v>
      </c>
    </row>
    <row r="13" spans="1:5" ht="14" thickBot="1">
      <c r="A13" s="6" t="s">
        <v>11</v>
      </c>
      <c r="B13" s="5">
        <f>[1]Subtotals!D14</f>
        <v>0</v>
      </c>
      <c r="D13" s="6" t="s">
        <v>11</v>
      </c>
      <c r="E13" s="12">
        <v>40115.1019953875</v>
      </c>
    </row>
    <row r="14" spans="1:5">
      <c r="A14" s="7" t="s">
        <v>12</v>
      </c>
      <c r="B14" s="5">
        <f>[1]Subtotals!D15</f>
        <v>0</v>
      </c>
      <c r="D14" s="13" t="s">
        <v>12</v>
      </c>
      <c r="E14" s="12">
        <v>5765.4508767629804</v>
      </c>
    </row>
    <row r="15" spans="1:5">
      <c r="A15" s="7" t="s">
        <v>13</v>
      </c>
      <c r="B15" s="5">
        <f>[1]Subtotals!D16</f>
        <v>0</v>
      </c>
      <c r="D15" s="13" t="s">
        <v>13</v>
      </c>
      <c r="E15" s="12">
        <v>5684.0138831287059</v>
      </c>
    </row>
    <row r="16" spans="1:5" ht="14" thickBot="1">
      <c r="A16" s="8" t="s">
        <v>14</v>
      </c>
      <c r="B16" s="5">
        <f>[1]Subtotals!D17</f>
        <v>0</v>
      </c>
      <c r="D16" s="14" t="s">
        <v>14</v>
      </c>
      <c r="E16" s="12">
        <v>18941.368501460402</v>
      </c>
    </row>
    <row r="17" spans="1:5">
      <c r="A17" s="9" t="s">
        <v>15</v>
      </c>
      <c r="B17" s="5">
        <f>[1]Subtotals!D18</f>
        <v>0</v>
      </c>
      <c r="D17" s="13" t="s">
        <v>15</v>
      </c>
      <c r="E17" s="12">
        <v>0</v>
      </c>
    </row>
    <row r="18" spans="1:5">
      <c r="A18" s="9" t="s">
        <v>16</v>
      </c>
      <c r="B18" s="5">
        <f>[1]Subtotals!D19</f>
        <v>0</v>
      </c>
      <c r="D18" s="13" t="s">
        <v>16</v>
      </c>
      <c r="E18" s="12">
        <v>0</v>
      </c>
    </row>
    <row r="20" spans="1:5">
      <c r="A20" s="16" t="s">
        <v>19</v>
      </c>
      <c r="D20" s="17" t="s">
        <v>20</v>
      </c>
    </row>
    <row r="21" spans="1:5" ht="14" thickBot="1"/>
    <row r="22" spans="1:5" ht="14" thickBot="1">
      <c r="A22" s="1" t="s">
        <v>0</v>
      </c>
      <c r="B22" s="10" t="s">
        <v>1</v>
      </c>
      <c r="D22" s="1" t="s">
        <v>0</v>
      </c>
      <c r="E22" s="10" t="s">
        <v>1</v>
      </c>
    </row>
    <row r="23" spans="1:5">
      <c r="A23" s="3" t="s">
        <v>2</v>
      </c>
      <c r="B23" s="11">
        <v>54543.904382397595</v>
      </c>
      <c r="D23" s="3" t="s">
        <v>2</v>
      </c>
      <c r="E23" s="11">
        <v>14103.507965668337</v>
      </c>
    </row>
    <row r="24" spans="1:5">
      <c r="A24" s="3" t="s">
        <v>3</v>
      </c>
      <c r="B24" s="12">
        <v>48866.042693811927</v>
      </c>
      <c r="D24" s="3" t="s">
        <v>3</v>
      </c>
      <c r="E24" s="12">
        <v>13547.681129410248</v>
      </c>
    </row>
    <row r="25" spans="1:5">
      <c r="A25" s="3" t="s">
        <v>4</v>
      </c>
      <c r="B25" s="12">
        <v>41266.374467222777</v>
      </c>
      <c r="D25" s="3" t="s">
        <v>4</v>
      </c>
      <c r="E25" s="12">
        <v>12171.868255087178</v>
      </c>
    </row>
    <row r="26" spans="1:5">
      <c r="A26" s="3" t="s">
        <v>5</v>
      </c>
      <c r="B26" s="12">
        <v>53121.075232011724</v>
      </c>
      <c r="D26" s="3" t="s">
        <v>5</v>
      </c>
      <c r="E26" s="12">
        <v>9960.1541301591351</v>
      </c>
    </row>
    <row r="27" spans="1:5">
      <c r="A27" s="3" t="s">
        <v>6</v>
      </c>
      <c r="B27" s="12">
        <v>24758.144317959657</v>
      </c>
      <c r="D27" s="3" t="s">
        <v>6</v>
      </c>
      <c r="E27" s="12">
        <v>9550.0563152187897</v>
      </c>
    </row>
    <row r="28" spans="1:5">
      <c r="A28" s="3" t="s">
        <v>7</v>
      </c>
      <c r="B28" s="12">
        <v>36987.009236159036</v>
      </c>
      <c r="D28" s="3" t="s">
        <v>7</v>
      </c>
      <c r="E28" s="12">
        <v>9560.2130587385109</v>
      </c>
    </row>
    <row r="29" spans="1:5">
      <c r="A29" s="3" t="s">
        <v>8</v>
      </c>
      <c r="B29" s="12">
        <v>33844.800851658394</v>
      </c>
      <c r="D29" s="3" t="s">
        <v>8</v>
      </c>
      <c r="E29" s="12">
        <v>9612.3745626497439</v>
      </c>
    </row>
    <row r="30" spans="1:5">
      <c r="A30" s="3" t="s">
        <v>9</v>
      </c>
      <c r="B30" s="12">
        <v>29577.688694959845</v>
      </c>
      <c r="D30" s="3" t="s">
        <v>9</v>
      </c>
      <c r="E30" s="12">
        <v>9621.4759821464468</v>
      </c>
    </row>
    <row r="31" spans="1:5">
      <c r="A31" s="3" t="s">
        <v>10</v>
      </c>
      <c r="B31" s="12">
        <v>12324.702057706252</v>
      </c>
      <c r="D31" s="3" t="s">
        <v>10</v>
      </c>
      <c r="E31" s="12">
        <v>30773.881605414856</v>
      </c>
    </row>
    <row r="32" spans="1:5" ht="14" thickBot="1">
      <c r="A32" s="6" t="s">
        <v>11</v>
      </c>
      <c r="B32" s="12">
        <v>12167.282271686041</v>
      </c>
      <c r="D32" s="6" t="s">
        <v>11</v>
      </c>
      <c r="E32" s="12">
        <v>0</v>
      </c>
    </row>
    <row r="33" spans="1:5">
      <c r="A33" s="13" t="s">
        <v>12</v>
      </c>
      <c r="B33" s="12">
        <v>25210.414663874366</v>
      </c>
      <c r="D33" s="13" t="s">
        <v>12</v>
      </c>
      <c r="E33" s="12">
        <v>0</v>
      </c>
    </row>
    <row r="34" spans="1:5">
      <c r="A34" s="13" t="s">
        <v>13</v>
      </c>
      <c r="B34" s="12">
        <v>6184.0685794200554</v>
      </c>
      <c r="D34" s="13" t="s">
        <v>13</v>
      </c>
      <c r="E34" s="12">
        <v>0</v>
      </c>
    </row>
    <row r="35" spans="1:5" ht="14" thickBot="1">
      <c r="A35" s="14" t="s">
        <v>14</v>
      </c>
      <c r="B35" s="12">
        <v>21365.064394060624</v>
      </c>
      <c r="D35" s="14" t="s">
        <v>14</v>
      </c>
      <c r="E35" s="12">
        <v>0</v>
      </c>
    </row>
    <row r="36" spans="1:5">
      <c r="A36" s="13" t="s">
        <v>15</v>
      </c>
      <c r="B36" s="12">
        <v>0</v>
      </c>
      <c r="D36" s="13" t="s">
        <v>15</v>
      </c>
      <c r="E36" s="12">
        <v>0</v>
      </c>
    </row>
    <row r="37" spans="1:5">
      <c r="A37" s="13" t="s">
        <v>16</v>
      </c>
      <c r="B37" s="12">
        <v>0</v>
      </c>
      <c r="D37" s="13" t="s">
        <v>16</v>
      </c>
      <c r="E37" s="12">
        <v>0</v>
      </c>
    </row>
  </sheetData>
  <phoneticPr fontId="3" type="noConversion"/>
  <pageMargins left="0.75" right="0.75" top="1" bottom="1" header="0.5" footer="0.5"/>
  <pageSetup orientation="portrait" horizontalDpi="4294967292" verticalDpi="4294967292"/>
  <headerFooter>
    <oddHeader>&amp;C&amp;14SCHOOL BUS DEPRECIATION FORECAST &amp;10_x000D_9-1-12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Esquibel</dc:creator>
  <cp:lastModifiedBy>Anna Esquibel</cp:lastModifiedBy>
  <dcterms:created xsi:type="dcterms:W3CDTF">2012-03-28T00:43:09Z</dcterms:created>
  <dcterms:modified xsi:type="dcterms:W3CDTF">2012-03-28T00:51:11Z</dcterms:modified>
</cp:coreProperties>
</file>